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Summary" sheetId="1" r:id="rId1"/>
    <sheet name="Printed Score Sheet" sheetId="2" r:id="rId2"/>
    <sheet name="Knockout Cup" sheetId="3" r:id="rId3"/>
    <sheet name="Player1" sheetId="4" r:id="rId4"/>
    <sheet name="Player2" sheetId="5" r:id="rId5"/>
    <sheet name="Player3" sheetId="6" r:id="rId6"/>
    <sheet name="Player4" sheetId="7" r:id="rId7"/>
    <sheet name="Player5" sheetId="8" r:id="rId8"/>
    <sheet name="Player6" sheetId="9" r:id="rId9"/>
    <sheet name="Player7" sheetId="10" r:id="rId10"/>
    <sheet name="Player8" sheetId="11" r:id="rId11"/>
    <sheet name="Player9" sheetId="12" r:id="rId12"/>
    <sheet name="Player10" sheetId="13" r:id="rId13"/>
    <sheet name="Player11" sheetId="14" r:id="rId14"/>
    <sheet name="Player12" sheetId="15" r:id="rId15"/>
    <sheet name="Player13" sheetId="16" r:id="rId16"/>
    <sheet name="Player14" sheetId="17" r:id="rId17"/>
  </sheets>
  <definedNames/>
  <calcPr fullCalcOnLoad="1"/>
</workbook>
</file>

<file path=xl/sharedStrings.xml><?xml version="1.0" encoding="utf-8"?>
<sst xmlns="http://schemas.openxmlformats.org/spreadsheetml/2006/main" count="246" uniqueCount="40">
  <si>
    <t>Game Date</t>
  </si>
  <si>
    <t>Shot Out</t>
  </si>
  <si>
    <t>Leg Average</t>
  </si>
  <si>
    <t>Number darts out</t>
  </si>
  <si>
    <t>total darts</t>
  </si>
  <si>
    <t>total scored</t>
  </si>
  <si>
    <t>Player Name</t>
  </si>
  <si>
    <t>100+</t>
  </si>
  <si>
    <t>140+</t>
  </si>
  <si>
    <t>170+</t>
  </si>
  <si>
    <t>180's</t>
  </si>
  <si>
    <t>Total Ton Plus</t>
  </si>
  <si>
    <t>Player</t>
  </si>
  <si>
    <t>Legs Played</t>
  </si>
  <si>
    <t>Legs Won</t>
  </si>
  <si>
    <t>Legs Lost</t>
  </si>
  <si>
    <t>100+'s</t>
  </si>
  <si>
    <t>140+'s</t>
  </si>
  <si>
    <t>170+'s</t>
  </si>
  <si>
    <t>Total 100's</t>
  </si>
  <si>
    <t>Highest Shot</t>
  </si>
  <si>
    <t>Darts Thrown</t>
  </si>
  <si>
    <t>Total Scored</t>
  </si>
  <si>
    <t>Highest Leg Average</t>
  </si>
  <si>
    <t>Overall Average</t>
  </si>
  <si>
    <t>Win Ratio</t>
  </si>
  <si>
    <t>Team</t>
  </si>
  <si>
    <t>Date</t>
  </si>
  <si>
    <t>Opposition</t>
  </si>
  <si>
    <t>No. Darts</t>
  </si>
  <si>
    <t>Running Score</t>
  </si>
  <si>
    <t>Home or Away</t>
  </si>
  <si>
    <t>Result</t>
  </si>
  <si>
    <t>-</t>
  </si>
  <si>
    <t>Threes</t>
  </si>
  <si>
    <t>Pairs</t>
  </si>
  <si>
    <t>Singles</t>
  </si>
  <si>
    <t>Captains</t>
  </si>
  <si>
    <t>Decider</t>
  </si>
  <si>
    <t>Team Name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</si>
</sst>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0000"/>
    <numFmt numFmtId="168" formatCode="0.00000000000"/>
    <numFmt numFmtId="169" formatCode="0.000000"/>
    <numFmt numFmtId="170" formatCode="0.00000"/>
    <numFmt numFmtId="171" formatCode="0.0000"/>
    <numFmt numFmtId="172" formatCode="0.0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9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0" fontId="1" fillId="0" borderId="0" xfId="2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4" fontId="0" fillId="4" borderId="1" xfId="0" applyNumberFormat="1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0" fontId="1" fillId="2" borderId="0" xfId="21" applyNumberFormat="1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0" fontId="1" fillId="3" borderId="4" xfId="21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10" fontId="1" fillId="4" borderId="5" xfId="21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2" fontId="1" fillId="4" borderId="6" xfId="0" applyNumberFormat="1" applyFont="1" applyFill="1" applyBorder="1" applyAlignment="1">
      <alignment horizontal="center" vertical="center" wrapText="1"/>
    </xf>
    <xf numFmtId="10" fontId="1" fillId="4" borderId="7" xfId="21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10" fontId="1" fillId="4" borderId="9" xfId="21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10" fontId="1" fillId="2" borderId="0" xfId="2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23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5" xfId="0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44" xfId="0" applyBorder="1" applyAlignment="1">
      <alignment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6" xfId="0" applyFont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3" fillId="0" borderId="47" xfId="0" applyFont="1" applyBorder="1" applyAlignment="1">
      <alignment horizontal="center" textRotation="90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3" fillId="4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2" fillId="3" borderId="3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workbookViewId="0" topLeftCell="A1">
      <selection activeCell="E15" sqref="E15"/>
    </sheetView>
  </sheetViews>
  <sheetFormatPr defaultColWidth="9.140625" defaultRowHeight="32.25" customHeight="1" zeroHeight="1"/>
  <cols>
    <col min="1" max="1" width="3.28125" style="1" customWidth="1"/>
    <col min="2" max="2" width="12.421875" style="3" customWidth="1"/>
    <col min="3" max="3" width="11.00390625" style="1" customWidth="1"/>
    <col min="4" max="10" width="9.28125" style="1" bestFit="1" customWidth="1"/>
    <col min="11" max="11" width="12.8515625" style="1" customWidth="1"/>
    <col min="12" max="12" width="13.7109375" style="1" customWidth="1"/>
    <col min="13" max="13" width="12.00390625" style="1" customWidth="1"/>
    <col min="14" max="14" width="18.28125" style="1" customWidth="1"/>
    <col min="15" max="15" width="13.57421875" style="1" customWidth="1"/>
    <col min="16" max="16" width="12.28125" style="2" bestFit="1" customWidth="1"/>
    <col min="17" max="17" width="3.00390625" style="1" customWidth="1"/>
    <col min="18" max="16384" width="9.140625" style="1" hidden="1" customWidth="1"/>
  </cols>
  <sheetData>
    <row r="1" spans="1:17" ht="15" customHeight="1" thickBot="1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0"/>
      <c r="Q1" s="8"/>
    </row>
    <row r="2" spans="1:17" s="3" customFormat="1" ht="62.25" customHeight="1">
      <c r="A2" s="9"/>
      <c r="B2" s="12" t="s">
        <v>12</v>
      </c>
      <c r="C2" s="13" t="s">
        <v>13</v>
      </c>
      <c r="D2" s="13" t="s">
        <v>14</v>
      </c>
      <c r="E2" s="13" t="s">
        <v>15</v>
      </c>
      <c r="F2" s="13" t="s">
        <v>16</v>
      </c>
      <c r="G2" s="13" t="s">
        <v>17</v>
      </c>
      <c r="H2" s="13" t="s">
        <v>18</v>
      </c>
      <c r="I2" s="13" t="s">
        <v>10</v>
      </c>
      <c r="J2" s="13" t="s">
        <v>19</v>
      </c>
      <c r="K2" s="13" t="s">
        <v>20</v>
      </c>
      <c r="L2" s="13" t="s">
        <v>21</v>
      </c>
      <c r="M2" s="13" t="s">
        <v>22</v>
      </c>
      <c r="N2" s="13" t="s">
        <v>23</v>
      </c>
      <c r="O2" s="13" t="s">
        <v>24</v>
      </c>
      <c r="P2" s="14" t="s">
        <v>25</v>
      </c>
      <c r="Q2" s="9"/>
    </row>
    <row r="3" spans="1:17" ht="42" customHeight="1">
      <c r="A3" s="8"/>
      <c r="B3" s="24">
        <f>IF(Player1!$B$1="","",Player1!$B$1)</f>
      </c>
      <c r="C3" s="15">
        <f>COUNT(Player1!$A$3:$A$60)</f>
        <v>0</v>
      </c>
      <c r="D3" s="15">
        <f>COUNT(Player1!$U$3:$U$60)</f>
        <v>0</v>
      </c>
      <c r="E3" s="15">
        <f aca="true" t="shared" si="0" ref="E3:E12">C3-D3</f>
        <v>0</v>
      </c>
      <c r="F3" s="15">
        <f>SUM(Player1!$Z$3:$Z$60)</f>
        <v>0</v>
      </c>
      <c r="G3" s="15">
        <f>SUM(Player1!$AA$3:$AA$60)</f>
        <v>0</v>
      </c>
      <c r="H3" s="15">
        <f>SUM(Player1!$AB$3:$AB$60)</f>
        <v>0</v>
      </c>
      <c r="I3" s="15">
        <f>SUM(Player1!$AC$3:$AC$60)</f>
        <v>0</v>
      </c>
      <c r="J3" s="15">
        <f aca="true" t="shared" si="1" ref="J3:J12">SUM(F3:I3)</f>
        <v>0</v>
      </c>
      <c r="K3" s="15">
        <f>MAX(Player1!$U$3:$U$60)</f>
        <v>0</v>
      </c>
      <c r="L3" s="15">
        <f>SUM(Player1!$W$3:$W$60)</f>
        <v>0</v>
      </c>
      <c r="M3" s="15">
        <f>SUM(Player1!$X$3:$X$60)</f>
        <v>0</v>
      </c>
      <c r="N3" s="16">
        <f>IF(C3=0,0,MAX(Player1!$Y$3:$Y$60))</f>
        <v>0</v>
      </c>
      <c r="O3" s="16">
        <f aca="true" t="shared" si="2" ref="O3:O12">IF(C3=0,0,M3/L3)</f>
        <v>0</v>
      </c>
      <c r="P3" s="17">
        <f aca="true" t="shared" si="3" ref="P3:P12">IF(C3=0,0,D3/C3)</f>
        <v>0</v>
      </c>
      <c r="Q3" s="8"/>
    </row>
    <row r="4" spans="1:17" ht="42" customHeight="1">
      <c r="A4" s="8"/>
      <c r="B4" s="24">
        <f>IF(Player2!$B$1="","",Player2!$B$1)</f>
      </c>
      <c r="C4" s="15">
        <f>COUNT(Player2!$A$3:$A$60)</f>
        <v>0</v>
      </c>
      <c r="D4" s="15">
        <f>COUNT(Player2!$U$3:$U$60)</f>
        <v>0</v>
      </c>
      <c r="E4" s="15">
        <f t="shared" si="0"/>
        <v>0</v>
      </c>
      <c r="F4" s="15">
        <f>SUM(Player2!$Z$3:$Z$60)</f>
        <v>0</v>
      </c>
      <c r="G4" s="15">
        <f>SUM(Player2!$AA$3:$AA$60)</f>
        <v>0</v>
      </c>
      <c r="H4" s="15">
        <f>SUM(Player2!$AB$3:$AB$60)</f>
        <v>0</v>
      </c>
      <c r="I4" s="15">
        <f>SUM(Player2!$AC$3:$AC$60)</f>
        <v>0</v>
      </c>
      <c r="J4" s="15">
        <f t="shared" si="1"/>
        <v>0</v>
      </c>
      <c r="K4" s="15">
        <f>MAX(Player2!$U$3:$U$60)</f>
        <v>0</v>
      </c>
      <c r="L4" s="15">
        <f>SUM(Player2!$W$3:$W$60)</f>
        <v>0</v>
      </c>
      <c r="M4" s="15">
        <f>SUM(Player2!$X$3:$X$60)</f>
        <v>0</v>
      </c>
      <c r="N4" s="16">
        <f>IF(C4=0,0,MAX(Player2!$Y$3:$Y$60))</f>
        <v>0</v>
      </c>
      <c r="O4" s="16">
        <f t="shared" si="2"/>
        <v>0</v>
      </c>
      <c r="P4" s="17">
        <f t="shared" si="3"/>
        <v>0</v>
      </c>
      <c r="Q4" s="8"/>
    </row>
    <row r="5" spans="1:17" ht="42" customHeight="1">
      <c r="A5" s="8"/>
      <c r="B5" s="24">
        <f>IF(Player3!$B$1="","",Player3!$B$1)</f>
      </c>
      <c r="C5" s="15">
        <f>COUNT(Player3!$A$3:$A$60)</f>
        <v>0</v>
      </c>
      <c r="D5" s="15">
        <f>COUNT(Player3!$U$3:$U$60)</f>
        <v>0</v>
      </c>
      <c r="E5" s="15">
        <f t="shared" si="0"/>
        <v>0</v>
      </c>
      <c r="F5" s="15">
        <f>SUM(Player3!$Z$3:$Z$60)</f>
        <v>0</v>
      </c>
      <c r="G5" s="15">
        <f>SUM(Player3!$AA$3:$AA$60)</f>
        <v>0</v>
      </c>
      <c r="H5" s="15">
        <f>SUM(Player3!$AB$3:$AB$60)</f>
        <v>0</v>
      </c>
      <c r="I5" s="15">
        <f>SUM(Player3!$AC$3:$AC$60)</f>
        <v>0</v>
      </c>
      <c r="J5" s="15">
        <f t="shared" si="1"/>
        <v>0</v>
      </c>
      <c r="K5" s="15">
        <f>MAX(Player3!$U$3:$U$60)</f>
        <v>0</v>
      </c>
      <c r="L5" s="15">
        <f>SUM(Player3!$W$3:$W$60)</f>
        <v>0</v>
      </c>
      <c r="M5" s="15">
        <f>SUM(Player3!$X$3:$X$60)</f>
        <v>0</v>
      </c>
      <c r="N5" s="16">
        <f>IF(C5=0,0,MAX(Player3!$Y$3:$Y$60))</f>
        <v>0</v>
      </c>
      <c r="O5" s="16">
        <f t="shared" si="2"/>
        <v>0</v>
      </c>
      <c r="P5" s="17">
        <f t="shared" si="3"/>
        <v>0</v>
      </c>
      <c r="Q5" s="8"/>
    </row>
    <row r="6" spans="1:17" ht="42" customHeight="1">
      <c r="A6" s="8"/>
      <c r="B6" s="24">
        <f>IF(Player4!$B$1="","",Player4!$B$1)</f>
      </c>
      <c r="C6" s="15">
        <f>COUNT(Player4!$A$3:$A$60)</f>
        <v>0</v>
      </c>
      <c r="D6" s="15">
        <f>COUNT(Player4!$U$3:$U$60)</f>
        <v>0</v>
      </c>
      <c r="E6" s="15">
        <f t="shared" si="0"/>
        <v>0</v>
      </c>
      <c r="F6" s="15">
        <f>SUM(Player4!$Z$3:$Z$60)</f>
        <v>0</v>
      </c>
      <c r="G6" s="15">
        <f>SUM(Player4!$AA$3:$AA$60)</f>
        <v>0</v>
      </c>
      <c r="H6" s="15">
        <f>SUM(Player4!$AB$3:$AB$60)</f>
        <v>0</v>
      </c>
      <c r="I6" s="15">
        <f>SUM(Player4!$AC$3:$AC$60)</f>
        <v>0</v>
      </c>
      <c r="J6" s="15">
        <f t="shared" si="1"/>
        <v>0</v>
      </c>
      <c r="K6" s="15">
        <f>MAX(Player4!$U$3:$U$60)</f>
        <v>0</v>
      </c>
      <c r="L6" s="15">
        <f>SUM(Player4!$W$3:$W$60)</f>
        <v>0</v>
      </c>
      <c r="M6" s="15">
        <f>SUM(Player4!$X$3:$X$60)</f>
        <v>0</v>
      </c>
      <c r="N6" s="16">
        <f>IF(C6=0,0,MAX(Player4!$Y$3:$Y$60))</f>
        <v>0</v>
      </c>
      <c r="O6" s="16">
        <f t="shared" si="2"/>
        <v>0</v>
      </c>
      <c r="P6" s="17">
        <f t="shared" si="3"/>
        <v>0</v>
      </c>
      <c r="Q6" s="8"/>
    </row>
    <row r="7" spans="1:17" ht="42" customHeight="1">
      <c r="A7" s="8"/>
      <c r="B7" s="24">
        <f>IF(Player5!$B$1="","",Player5!$B$1)</f>
      </c>
      <c r="C7" s="15">
        <f>COUNT(Player5!$A$3:$A$60)</f>
        <v>0</v>
      </c>
      <c r="D7" s="15">
        <f>COUNT(Player5!$U$3:$U$60)</f>
        <v>0</v>
      </c>
      <c r="E7" s="15">
        <f t="shared" si="0"/>
        <v>0</v>
      </c>
      <c r="F7" s="15">
        <f>SUM(Player5!$Z$3:$Z$60)</f>
        <v>0</v>
      </c>
      <c r="G7" s="15">
        <f>SUM(Player5!$AA$3:$AA$60)</f>
        <v>0</v>
      </c>
      <c r="H7" s="15">
        <f>SUM(Player5!$AB$3:$AB$60)</f>
        <v>0</v>
      </c>
      <c r="I7" s="15">
        <f>SUM(Player5!$AC$3:$AC$60)</f>
        <v>0</v>
      </c>
      <c r="J7" s="15">
        <f t="shared" si="1"/>
        <v>0</v>
      </c>
      <c r="K7" s="15">
        <f>MAX(Player5!$U$3:$U$60)</f>
        <v>0</v>
      </c>
      <c r="L7" s="15">
        <f>SUM(Player5!$W$3:$W$60)</f>
        <v>0</v>
      </c>
      <c r="M7" s="15">
        <f>SUM(Player5!$X$3:$X$60)</f>
        <v>0</v>
      </c>
      <c r="N7" s="16">
        <f>IF(C7=0,0,MAX(Player5!$Y$3:$Y$60))</f>
        <v>0</v>
      </c>
      <c r="O7" s="16">
        <f t="shared" si="2"/>
        <v>0</v>
      </c>
      <c r="P7" s="17">
        <f t="shared" si="3"/>
        <v>0</v>
      </c>
      <c r="Q7" s="8"/>
    </row>
    <row r="8" spans="1:17" ht="42" customHeight="1">
      <c r="A8" s="8"/>
      <c r="B8" s="24">
        <f>IF(Player6!$B$1="","",Player6!$B$1)</f>
      </c>
      <c r="C8" s="15">
        <f>COUNT(Player6!$A$3:$A$60)</f>
        <v>0</v>
      </c>
      <c r="D8" s="15">
        <f>COUNT(Player6!$U$3:$U$60)</f>
        <v>0</v>
      </c>
      <c r="E8" s="15">
        <f t="shared" si="0"/>
        <v>0</v>
      </c>
      <c r="F8" s="15">
        <f>SUM(Player6!$Z$3:$Z$60)</f>
        <v>0</v>
      </c>
      <c r="G8" s="15">
        <f>SUM(Player6!$AA$3:$AA$60)</f>
        <v>0</v>
      </c>
      <c r="H8" s="15">
        <f>SUM(Player6!$AB$3:$AB$60)</f>
        <v>0</v>
      </c>
      <c r="I8" s="15">
        <f>SUM(Player6!$AC$3:$AC$60)</f>
        <v>0</v>
      </c>
      <c r="J8" s="15">
        <f t="shared" si="1"/>
        <v>0</v>
      </c>
      <c r="K8" s="15">
        <f>MAX(Player6!$U$3:$U$60)</f>
        <v>0</v>
      </c>
      <c r="L8" s="15">
        <f>SUM(Player6!$W$3:$W$60)</f>
        <v>0</v>
      </c>
      <c r="M8" s="15">
        <f>SUM(Player6!$X$3:$X$60)</f>
        <v>0</v>
      </c>
      <c r="N8" s="16">
        <f>IF(C8=0,0,MAX(Player6!$Y$3:$Y$60))</f>
        <v>0</v>
      </c>
      <c r="O8" s="16">
        <f t="shared" si="2"/>
        <v>0</v>
      </c>
      <c r="P8" s="17">
        <f t="shared" si="3"/>
        <v>0</v>
      </c>
      <c r="Q8" s="8"/>
    </row>
    <row r="9" spans="1:17" ht="42" customHeight="1">
      <c r="A9" s="8"/>
      <c r="B9" s="24">
        <f>IF(Player7!$B$1="","",Player7!$B$1)</f>
      </c>
      <c r="C9" s="15">
        <f>COUNT(Player7!$A$3:$A$60)</f>
        <v>0</v>
      </c>
      <c r="D9" s="15">
        <f>COUNT(Player7!$U$3:$U$60)</f>
        <v>0</v>
      </c>
      <c r="E9" s="15">
        <f t="shared" si="0"/>
        <v>0</v>
      </c>
      <c r="F9" s="15">
        <f>SUM(Player7!$Z$3:$Z$60)</f>
        <v>0</v>
      </c>
      <c r="G9" s="15">
        <f>SUM(Player7!$AA$3:$AA$60)</f>
        <v>0</v>
      </c>
      <c r="H9" s="15">
        <f>SUM(Player7!$AB$3:$AB$60)</f>
        <v>0</v>
      </c>
      <c r="I9" s="15">
        <f>SUM(Player7!$AC$3:$AC$60)</f>
        <v>0</v>
      </c>
      <c r="J9" s="15">
        <f t="shared" si="1"/>
        <v>0</v>
      </c>
      <c r="K9" s="15">
        <f>MAX(Player7!$U$3:$U$60)</f>
        <v>0</v>
      </c>
      <c r="L9" s="15">
        <f>SUM(Player7!$W$3:$W$60)</f>
        <v>0</v>
      </c>
      <c r="M9" s="15">
        <f>SUM(Player7!$X$3:$X$60)</f>
        <v>0</v>
      </c>
      <c r="N9" s="16">
        <f>IF(C9=0,0,MAX(Player7!$Y$3:$Y$60))</f>
        <v>0</v>
      </c>
      <c r="O9" s="16">
        <f t="shared" si="2"/>
        <v>0</v>
      </c>
      <c r="P9" s="17">
        <f t="shared" si="3"/>
        <v>0</v>
      </c>
      <c r="Q9" s="8"/>
    </row>
    <row r="10" spans="1:17" ht="42" customHeight="1">
      <c r="A10" s="8"/>
      <c r="B10" s="24">
        <f>IF(Player8!$B$1="","",Player8!$B$1)</f>
      </c>
      <c r="C10" s="15">
        <f>COUNT(Player8!$A$3:$A$60)</f>
        <v>0</v>
      </c>
      <c r="D10" s="15">
        <f>COUNT(Player8!$U$3:$U$60)</f>
        <v>0</v>
      </c>
      <c r="E10" s="15">
        <f t="shared" si="0"/>
        <v>0</v>
      </c>
      <c r="F10" s="15">
        <f>SUM(Player8!$Z$3:$Z$60)</f>
        <v>0</v>
      </c>
      <c r="G10" s="15">
        <f>SUM(Player8!$AA$3:$AA$60)</f>
        <v>0</v>
      </c>
      <c r="H10" s="15">
        <f>SUM(Player8!$AB$3:$AB$60)</f>
        <v>0</v>
      </c>
      <c r="I10" s="15">
        <f>SUM(Player8!$AC$3:$AC$60)</f>
        <v>0</v>
      </c>
      <c r="J10" s="15">
        <f t="shared" si="1"/>
        <v>0</v>
      </c>
      <c r="K10" s="15">
        <f>MAX(Player8!$U$3:$U$60)</f>
        <v>0</v>
      </c>
      <c r="L10" s="15">
        <f>SUM(Player8!$W$3:$W$60)</f>
        <v>0</v>
      </c>
      <c r="M10" s="15">
        <f>SUM(Player8!$X$3:$X$60)</f>
        <v>0</v>
      </c>
      <c r="N10" s="16">
        <f>IF(C10=0,0,MAX(Player8!$Y$3:$Y$60))</f>
        <v>0</v>
      </c>
      <c r="O10" s="16">
        <f t="shared" si="2"/>
        <v>0</v>
      </c>
      <c r="P10" s="17">
        <f t="shared" si="3"/>
        <v>0</v>
      </c>
      <c r="Q10" s="8"/>
    </row>
    <row r="11" spans="1:17" ht="42" customHeight="1">
      <c r="A11" s="8"/>
      <c r="B11" s="24">
        <f>IF(Player9!$B$1="","",Player9!$B$1)</f>
      </c>
      <c r="C11" s="15">
        <f>COUNT(Player9!$A$3:$A$60)</f>
        <v>0</v>
      </c>
      <c r="D11" s="15">
        <f>COUNT(Player9!$U$3:$U$60)</f>
        <v>0</v>
      </c>
      <c r="E11" s="15">
        <f t="shared" si="0"/>
        <v>0</v>
      </c>
      <c r="F11" s="15">
        <f>SUM(Player9!$Z$3:$Z$60)</f>
        <v>0</v>
      </c>
      <c r="G11" s="15">
        <f>SUM(Player9!$AA$3:$AA$60)</f>
        <v>0</v>
      </c>
      <c r="H11" s="15">
        <f>SUM(Player9!$AB$3:$AB$60)</f>
        <v>0</v>
      </c>
      <c r="I11" s="15">
        <f>SUM(Player9!$AC$3:$AC$60)</f>
        <v>0</v>
      </c>
      <c r="J11" s="15">
        <f t="shared" si="1"/>
        <v>0</v>
      </c>
      <c r="K11" s="15">
        <f>MAX(Player9!$U$3:$U$60)</f>
        <v>0</v>
      </c>
      <c r="L11" s="15">
        <f>SUM(Player9!$W$3:$W$60)</f>
        <v>0</v>
      </c>
      <c r="M11" s="15">
        <f>SUM(Player9!$X$3:$X$60)</f>
        <v>0</v>
      </c>
      <c r="N11" s="16">
        <f>IF(C11=0,0,MAX(Player9!$Y$3:$Y$60))</f>
        <v>0</v>
      </c>
      <c r="O11" s="16">
        <f t="shared" si="2"/>
        <v>0</v>
      </c>
      <c r="P11" s="17">
        <f t="shared" si="3"/>
        <v>0</v>
      </c>
      <c r="Q11" s="8"/>
    </row>
    <row r="12" spans="1:17" ht="42" customHeight="1">
      <c r="A12" s="8"/>
      <c r="B12" s="24">
        <f>IF(Player10!$B$1="","",Player10!$B$1)</f>
      </c>
      <c r="C12" s="15">
        <f>COUNT(Player10!$A$3:$A$60)</f>
        <v>0</v>
      </c>
      <c r="D12" s="15">
        <f>COUNT(Player10!$U$3:$U$60)</f>
        <v>0</v>
      </c>
      <c r="E12" s="15">
        <f t="shared" si="0"/>
        <v>0</v>
      </c>
      <c r="F12" s="15">
        <f>SUM(Player10!$Z$3:$Z$60)</f>
        <v>0</v>
      </c>
      <c r="G12" s="15">
        <f>SUM(Player10!$AA$3:$AA$60)</f>
        <v>0</v>
      </c>
      <c r="H12" s="15">
        <f>SUM(Player10!$AB$3:$AB$60)</f>
        <v>0</v>
      </c>
      <c r="I12" s="15">
        <f>SUM(Player10!$AC$3:$AC$60)</f>
        <v>0</v>
      </c>
      <c r="J12" s="15">
        <f t="shared" si="1"/>
        <v>0</v>
      </c>
      <c r="K12" s="15">
        <f>MAX(Player10!$U$3:$U$60)</f>
        <v>0</v>
      </c>
      <c r="L12" s="15">
        <f>SUM(Player10!$W$3:$W$60)</f>
        <v>0</v>
      </c>
      <c r="M12" s="15">
        <f>SUM(Player10!$X$3:$X$60)</f>
        <v>0</v>
      </c>
      <c r="N12" s="16">
        <f>IF(C12=0,0,MAX(Player10!$Y$3:$Y$60))</f>
        <v>0</v>
      </c>
      <c r="O12" s="16">
        <f t="shared" si="2"/>
        <v>0</v>
      </c>
      <c r="P12" s="17">
        <f t="shared" si="3"/>
        <v>0</v>
      </c>
      <c r="Q12" s="8"/>
    </row>
    <row r="13" spans="1:17" ht="42" customHeight="1">
      <c r="A13" s="8"/>
      <c r="B13" s="24">
        <f>IF(Player11!$B$1="","",Player11!$B$1)</f>
      </c>
      <c r="C13" s="15">
        <f>COUNT(Player11!$A$3:$A$60)</f>
        <v>0</v>
      </c>
      <c r="D13" s="15">
        <f>COUNT(Player11!$U$3:$U$60)</f>
        <v>0</v>
      </c>
      <c r="E13" s="15">
        <f>C13-D13</f>
        <v>0</v>
      </c>
      <c r="F13" s="15">
        <f>SUM(Player11!$Z$3:$Z$60)</f>
        <v>0</v>
      </c>
      <c r="G13" s="15">
        <f>SUM(Player11!$AA$3:$AA$60)</f>
        <v>0</v>
      </c>
      <c r="H13" s="15">
        <f>SUM(Player11!$AB$3:$AB$60)</f>
        <v>0</v>
      </c>
      <c r="I13" s="15">
        <f>SUM(Player11!$AC$3:$AC$60)</f>
        <v>0</v>
      </c>
      <c r="J13" s="15">
        <f>SUM(F13:I13)</f>
        <v>0</v>
      </c>
      <c r="K13" s="15">
        <f>MAX(Player11!$U$3:$U$60)</f>
        <v>0</v>
      </c>
      <c r="L13" s="15">
        <f>SUM(Player11!$W$3:$W$60)</f>
        <v>0</v>
      </c>
      <c r="M13" s="15">
        <f>SUM(Player11!$X$3:$X$60)</f>
        <v>0</v>
      </c>
      <c r="N13" s="16">
        <f>IF(C13=0,0,MAX(Player11!$Y$3:$Y$60))</f>
        <v>0</v>
      </c>
      <c r="O13" s="16">
        <f>IF(C13=0,0,M13/L13)</f>
        <v>0</v>
      </c>
      <c r="P13" s="17">
        <f>IF(C13=0,0,D13/C13)</f>
        <v>0</v>
      </c>
      <c r="Q13" s="8"/>
    </row>
    <row r="14" spans="1:17" ht="42" customHeight="1">
      <c r="A14" s="8"/>
      <c r="B14" s="24">
        <f>IF(Player12!$B$1="","",Player12!$B$1)</f>
      </c>
      <c r="C14" s="15">
        <f>COUNT(Player12!$A$3:$A$60)</f>
        <v>0</v>
      </c>
      <c r="D14" s="15">
        <f>COUNT(Player12!$U$3:$U$60)</f>
        <v>0</v>
      </c>
      <c r="E14" s="15">
        <f>C14-D14</f>
        <v>0</v>
      </c>
      <c r="F14" s="15">
        <f>SUM(Player12!$Z$3:$Z$60)</f>
        <v>0</v>
      </c>
      <c r="G14" s="15">
        <f>SUM(Player12!$AA$3:$AA$60)</f>
        <v>0</v>
      </c>
      <c r="H14" s="15">
        <f>SUM(Player12!$AB$3:$AB$60)</f>
        <v>0</v>
      </c>
      <c r="I14" s="15">
        <f>SUM(Player12!$AC$3:$AC$60)</f>
        <v>0</v>
      </c>
      <c r="J14" s="15">
        <f>SUM(F14:I14)</f>
        <v>0</v>
      </c>
      <c r="K14" s="15">
        <f>MAX(Player12!$U$3:$U$60)</f>
        <v>0</v>
      </c>
      <c r="L14" s="15">
        <f>SUM(Player12!$W$3:$W$60)</f>
        <v>0</v>
      </c>
      <c r="M14" s="15">
        <f>SUM(Player12!$X$3:$X$60)</f>
        <v>0</v>
      </c>
      <c r="N14" s="16">
        <f>IF(C14=0,0,MAX(Player12!$Y$3:$Y$60))</f>
        <v>0</v>
      </c>
      <c r="O14" s="16">
        <f>IF(C14=0,0,M14/L14)</f>
        <v>0</v>
      </c>
      <c r="P14" s="17">
        <f>IF(C14=0,0,D14/C14)</f>
        <v>0</v>
      </c>
      <c r="Q14" s="8"/>
    </row>
    <row r="15" spans="1:17" ht="42" customHeight="1">
      <c r="A15" s="8"/>
      <c r="B15" s="24">
        <f>IF(Player13!$B$1="","",Player13!$B$1)</f>
      </c>
      <c r="C15" s="15">
        <f>COUNT(Player13!$A$3:$A$60)</f>
        <v>0</v>
      </c>
      <c r="D15" s="15">
        <f>COUNT(Player13!$U$3:$U$60)</f>
        <v>0</v>
      </c>
      <c r="E15" s="15">
        <f>C15-D15</f>
        <v>0</v>
      </c>
      <c r="F15" s="15">
        <f>SUM(Player13!$Z$3:$Z$60)</f>
        <v>0</v>
      </c>
      <c r="G15" s="15">
        <f>SUM(Player13!$AA$3:$AA$60)</f>
        <v>0</v>
      </c>
      <c r="H15" s="15">
        <f>SUM(Player13!$AB$3:$AB$60)</f>
        <v>0</v>
      </c>
      <c r="I15" s="15">
        <f>SUM(Player13!$AC$3:$AC$60)</f>
        <v>0</v>
      </c>
      <c r="J15" s="15">
        <f>SUM(F15:I15)</f>
        <v>0</v>
      </c>
      <c r="K15" s="15">
        <f>MAX(Player13!$U$3:$U$60)</f>
        <v>0</v>
      </c>
      <c r="L15" s="15">
        <f>SUM(Player13!$W$3:$W$60)</f>
        <v>0</v>
      </c>
      <c r="M15" s="15">
        <f>SUM(Player13!$X$3:$X$60)</f>
        <v>0</v>
      </c>
      <c r="N15" s="16">
        <f>IF(C15=0,0,MAX(Player13!$Y$3:$Y$60))</f>
        <v>0</v>
      </c>
      <c r="O15" s="16">
        <f>IF(C15=0,0,M15/L15)</f>
        <v>0</v>
      </c>
      <c r="P15" s="17">
        <f>IF(C15=0,0,D15/C15)</f>
        <v>0</v>
      </c>
      <c r="Q15" s="8"/>
    </row>
    <row r="16" spans="1:17" ht="42" customHeight="1" thickBot="1">
      <c r="A16" s="8"/>
      <c r="B16" s="115">
        <f>IF(Player14!$B$1="","",Player14!$B$1)</f>
      </c>
      <c r="C16" s="18">
        <f>COUNT(Player14!$A$3:$A$60)</f>
        <v>0</v>
      </c>
      <c r="D16" s="18">
        <f>COUNT(Player14!$U$3:$U$60)</f>
        <v>0</v>
      </c>
      <c r="E16" s="18">
        <f>C16-D16</f>
        <v>0</v>
      </c>
      <c r="F16" s="18">
        <f>SUM(Player14!$Z$3:$Z$60)</f>
        <v>0</v>
      </c>
      <c r="G16" s="18">
        <f>SUM(Player14!$AA$3:$AA$60)</f>
        <v>0</v>
      </c>
      <c r="H16" s="18">
        <f>SUM(Player14!$AB$3:$AB$60)</f>
        <v>0</v>
      </c>
      <c r="I16" s="18">
        <f>SUM(Player14!$AC$3:$AC$60)</f>
        <v>0</v>
      </c>
      <c r="J16" s="18">
        <f>SUM(F16:I16)</f>
        <v>0</v>
      </c>
      <c r="K16" s="18">
        <f>MAX(Player14!$U$3:$U$60)</f>
        <v>0</v>
      </c>
      <c r="L16" s="18">
        <f>SUM(Player14!$W$3:$W$60)</f>
        <v>0</v>
      </c>
      <c r="M16" s="18">
        <f>SUM(Player14!$X$3:$X$60)</f>
        <v>0</v>
      </c>
      <c r="N16" s="19">
        <f>IF(C16=0,0,MAX(Player14!$Y$3:$Y$60))</f>
        <v>0</v>
      </c>
      <c r="O16" s="19">
        <f>IF(C16=0,0,M16/L16)</f>
        <v>0</v>
      </c>
      <c r="P16" s="20">
        <f>IF(C16=0,0,D16/C16)</f>
        <v>0</v>
      </c>
      <c r="Q16" s="8"/>
    </row>
    <row r="17" spans="1:17" s="30" customFormat="1" ht="42" customHeight="1">
      <c r="A17" s="8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8"/>
      <c r="P17" s="29"/>
      <c r="Q17" s="8"/>
    </row>
    <row r="18" spans="1:17" ht="14.25" customHeight="1" thickBot="1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1">
        <f>IF(C18=0,"",M18/L18)</f>
      </c>
      <c r="P18" s="10">
        <f>IF(C18=0,"",D18/C18)</f>
      </c>
      <c r="Q18" s="8"/>
    </row>
    <row r="19" spans="1:17" ht="42" customHeight="1" thickBot="1">
      <c r="A19" s="8"/>
      <c r="B19" s="25" t="s">
        <v>26</v>
      </c>
      <c r="C19" s="21">
        <f>SUM(C3:C18)</f>
        <v>0</v>
      </c>
      <c r="D19" s="21">
        <f>SUM(D3:D18)</f>
        <v>0</v>
      </c>
      <c r="E19" s="21">
        <f>SUM(E3:E18)</f>
        <v>0</v>
      </c>
      <c r="F19" s="21">
        <f>SUM(F3:F18)</f>
        <v>0</v>
      </c>
      <c r="G19" s="21">
        <f>SUM(G3:G18)</f>
        <v>0</v>
      </c>
      <c r="H19" s="21">
        <f>SUM(H3:H18)</f>
        <v>0</v>
      </c>
      <c r="I19" s="21">
        <f>SUM(I3:I18)</f>
        <v>0</v>
      </c>
      <c r="J19" s="21">
        <f>SUM(J3:J18)</f>
        <v>0</v>
      </c>
      <c r="K19" s="21">
        <f>MAX(K3:K18)</f>
        <v>0</v>
      </c>
      <c r="L19" s="21">
        <f>SUM(L3:L18)</f>
        <v>0</v>
      </c>
      <c r="M19" s="21">
        <f>SUM(M3:M18)</f>
        <v>0</v>
      </c>
      <c r="N19" s="22">
        <f>MAX(N3:N18)</f>
        <v>0</v>
      </c>
      <c r="O19" s="22">
        <f>IF(C19=0,"",M19/L19)</f>
      </c>
      <c r="P19" s="23">
        <f>IF(C19=0,"",D19/C19)</f>
      </c>
      <c r="Q19" s="8"/>
    </row>
    <row r="20" spans="1:17" ht="13.5" customHeight="1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0"/>
      <c r="Q20" s="8"/>
    </row>
  </sheetData>
  <sheetProtection sheet="1" objects="1" scenarios="1" selectLockedCells="1" selectUnlockedCells="1"/>
  <printOptions horizontalCentered="1" verticalCentered="1"/>
  <pageMargins left="0.7480314960629921" right="0.7480314960629921" top="0.36" bottom="0.38" header="0.36" footer="0.37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1">
      <selection activeCell="B1" sqref="B1:G1"/>
    </sheetView>
  </sheetViews>
  <sheetFormatPr defaultColWidth="9.140625" defaultRowHeight="12.75" customHeight="1" zeroHeight="1"/>
  <cols>
    <col min="1" max="1" width="11.8515625" style="0" customWidth="1"/>
    <col min="2" max="20" width="4.57421875" style="0" customWidth="1"/>
    <col min="22" max="24" width="11.8515625" style="0" customWidth="1"/>
    <col min="25" max="25" width="11.28125" style="0" customWidth="1"/>
    <col min="26" max="29" width="0" style="0" hidden="1" customWidth="1"/>
    <col min="30" max="30" width="10.00390625" style="0" hidden="1" customWidth="1"/>
    <col min="31" max="16384" width="0" style="0" hidden="1" customWidth="1"/>
  </cols>
  <sheetData>
    <row r="1" spans="1:30" ht="12.75">
      <c r="A1" s="4" t="s">
        <v>6</v>
      </c>
      <c r="B1" s="113"/>
      <c r="C1" s="113"/>
      <c r="D1" s="113"/>
      <c r="E1" s="113"/>
      <c r="F1" s="113"/>
      <c r="G1" s="11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1</v>
      </c>
      <c r="V2" s="5" t="s">
        <v>3</v>
      </c>
      <c r="W2" s="5" t="s">
        <v>4</v>
      </c>
      <c r="X2" s="5" t="s">
        <v>5</v>
      </c>
      <c r="Y2" s="5" t="s">
        <v>2</v>
      </c>
      <c r="Z2" t="s">
        <v>7</v>
      </c>
      <c r="AA2" t="s">
        <v>8</v>
      </c>
      <c r="AB2" t="s">
        <v>9</v>
      </c>
      <c r="AC2" t="s">
        <v>10</v>
      </c>
      <c r="AD2" t="s">
        <v>11</v>
      </c>
    </row>
    <row r="3" spans="1:30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5">
        <f>IF(A3=0,"",SUM(COUNT(B3:T3)*3)+V3)</f>
      </c>
      <c r="X3" s="5">
        <f>IF(A3=0,"",SUM(B3:U3))</f>
      </c>
      <c r="Y3" s="5">
        <f>IF(A3=0,"",IF(A3=0,"",X3/W3))</f>
      </c>
      <c r="Z3">
        <f>IF(A3=0,"",COUNTIF(B3:U3,"&gt;99")-AA3-AB3-AC3)</f>
      </c>
      <c r="AA3">
        <f>IF(A3=0,"",COUNTIF(B3:U3,"&gt;139")-AB3-AC3)</f>
      </c>
      <c r="AB3">
        <f>IF(A3=0,"",COUNTIF(B3:U3,"&gt;169")-AC3)</f>
      </c>
      <c r="AC3">
        <f>IF(A3=0,"",COUNTIF(B3:U3,"&gt;179"))</f>
      </c>
      <c r="AD3">
        <f>IF(A3=0,"",Z3+AA3+AB3+AC3)</f>
      </c>
    </row>
    <row r="4" spans="1:30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5">
        <f aca="true" t="shared" si="0" ref="W4:W60">IF(A4=0,"",SUM(COUNT(B4:T4)*3)+V4)</f>
      </c>
      <c r="X4" s="5">
        <f aca="true" t="shared" si="1" ref="X4:X60">IF(A4=0,"",SUM(B4:U4))</f>
      </c>
      <c r="Y4" s="5">
        <f aca="true" t="shared" si="2" ref="Y4:Y60">IF(A4=0,"",X4/W4)</f>
      </c>
      <c r="Z4">
        <f aca="true" t="shared" si="3" ref="Z4:Z60">IF(A4=0,"",COUNTIF(B4:U4,"&gt;99")-AA4-AB4-AC4)</f>
      </c>
      <c r="AA4">
        <f aca="true" t="shared" si="4" ref="AA4:AA60">IF(A4=0,"",COUNTIF(B4:U4,"&gt;139")-AB4-AC4)</f>
      </c>
      <c r="AB4">
        <f aca="true" t="shared" si="5" ref="AB4:AB60">IF(A4=0,"",COUNTIF(B4:U4,"&gt;169")-AC4)</f>
      </c>
      <c r="AC4">
        <f aca="true" t="shared" si="6" ref="AC4:AC60">IF(A4=0,"",COUNTIF(B4:U4,"&gt;179"))</f>
      </c>
      <c r="AD4">
        <f aca="true" t="shared" si="7" ref="AD4:AD60">IF(A4=0,"",Z4+AA4+AB4+AC4)</f>
      </c>
    </row>
    <row r="5" spans="1:30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">
        <f t="shared" si="0"/>
      </c>
      <c r="X5" s="5">
        <f t="shared" si="1"/>
      </c>
      <c r="Y5" s="5">
        <f t="shared" si="2"/>
      </c>
      <c r="Z5">
        <f t="shared" si="3"/>
      </c>
      <c r="AA5">
        <f t="shared" si="4"/>
      </c>
      <c r="AB5">
        <f t="shared" si="5"/>
      </c>
      <c r="AC5">
        <f t="shared" si="6"/>
      </c>
      <c r="AD5">
        <f t="shared" si="7"/>
      </c>
    </row>
    <row r="6" spans="1:3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">
        <f t="shared" si="0"/>
      </c>
      <c r="X6" s="5">
        <f t="shared" si="1"/>
      </c>
      <c r="Y6" s="5">
        <f t="shared" si="2"/>
      </c>
      <c r="Z6">
        <f t="shared" si="3"/>
      </c>
      <c r="AA6">
        <f t="shared" si="4"/>
      </c>
      <c r="AB6">
        <f t="shared" si="5"/>
      </c>
      <c r="AC6">
        <f t="shared" si="6"/>
      </c>
      <c r="AD6">
        <f t="shared" si="7"/>
      </c>
    </row>
    <row r="7" spans="1:30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">
        <f t="shared" si="0"/>
      </c>
      <c r="X7" s="5">
        <f t="shared" si="1"/>
      </c>
      <c r="Y7" s="5">
        <f t="shared" si="2"/>
      </c>
      <c r="Z7">
        <f t="shared" si="3"/>
      </c>
      <c r="AA7">
        <f t="shared" si="4"/>
      </c>
      <c r="AB7">
        <f t="shared" si="5"/>
      </c>
      <c r="AC7">
        <f t="shared" si="6"/>
      </c>
      <c r="AD7">
        <f t="shared" si="7"/>
      </c>
    </row>
    <row r="8" spans="1:30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>
        <f t="shared" si="0"/>
      </c>
      <c r="X8" s="5">
        <f t="shared" si="1"/>
      </c>
      <c r="Y8" s="5">
        <f t="shared" si="2"/>
      </c>
      <c r="Z8">
        <f t="shared" si="3"/>
      </c>
      <c r="AA8">
        <f t="shared" si="4"/>
      </c>
      <c r="AB8">
        <f t="shared" si="5"/>
      </c>
      <c r="AC8">
        <f t="shared" si="6"/>
      </c>
      <c r="AD8">
        <f t="shared" si="7"/>
      </c>
    </row>
    <row r="9" spans="1:30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">
        <f t="shared" si="0"/>
      </c>
      <c r="X9" s="5">
        <f t="shared" si="1"/>
      </c>
      <c r="Y9" s="5">
        <f t="shared" si="2"/>
      </c>
      <c r="Z9">
        <f t="shared" si="3"/>
      </c>
      <c r="AA9">
        <f t="shared" si="4"/>
      </c>
      <c r="AB9">
        <f t="shared" si="5"/>
      </c>
      <c r="AC9">
        <f t="shared" si="6"/>
      </c>
      <c r="AD9">
        <f t="shared" si="7"/>
      </c>
    </row>
    <row r="10" spans="1:30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">
        <f t="shared" si="0"/>
      </c>
      <c r="X10" s="5">
        <f t="shared" si="1"/>
      </c>
      <c r="Y10" s="5">
        <f t="shared" si="2"/>
      </c>
      <c r="Z10">
        <f t="shared" si="3"/>
      </c>
      <c r="AA10">
        <f t="shared" si="4"/>
      </c>
      <c r="AB10">
        <f t="shared" si="5"/>
      </c>
      <c r="AC10">
        <f t="shared" si="6"/>
      </c>
      <c r="AD10">
        <f t="shared" si="7"/>
      </c>
    </row>
    <row r="11" spans="1:30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">
        <f t="shared" si="0"/>
      </c>
      <c r="X11" s="5">
        <f t="shared" si="1"/>
      </c>
      <c r="Y11" s="5">
        <f t="shared" si="2"/>
      </c>
      <c r="Z11">
        <f t="shared" si="3"/>
      </c>
      <c r="AA11">
        <f t="shared" si="4"/>
      </c>
      <c r="AB11">
        <f t="shared" si="5"/>
      </c>
      <c r="AC11">
        <f t="shared" si="6"/>
      </c>
      <c r="AD11">
        <f t="shared" si="7"/>
      </c>
    </row>
    <row r="12" spans="1:30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">
        <f t="shared" si="0"/>
      </c>
      <c r="X12" s="5">
        <f t="shared" si="1"/>
      </c>
      <c r="Y12" s="5">
        <f t="shared" si="2"/>
      </c>
      <c r="Z12">
        <f t="shared" si="3"/>
      </c>
      <c r="AA12">
        <f t="shared" si="4"/>
      </c>
      <c r="AB12">
        <f t="shared" si="5"/>
      </c>
      <c r="AC12">
        <f t="shared" si="6"/>
      </c>
      <c r="AD12">
        <f t="shared" si="7"/>
      </c>
    </row>
    <row r="13" spans="1:30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">
        <f t="shared" si="0"/>
      </c>
      <c r="X13" s="5">
        <f t="shared" si="1"/>
      </c>
      <c r="Y13" s="5">
        <f t="shared" si="2"/>
      </c>
      <c r="Z13">
        <f t="shared" si="3"/>
      </c>
      <c r="AA13">
        <f t="shared" si="4"/>
      </c>
      <c r="AB13">
        <f t="shared" si="5"/>
      </c>
      <c r="AC13">
        <f t="shared" si="6"/>
      </c>
      <c r="AD13">
        <f t="shared" si="7"/>
      </c>
    </row>
    <row r="14" spans="1:30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>
        <f t="shared" si="0"/>
      </c>
      <c r="X14" s="5">
        <f t="shared" si="1"/>
      </c>
      <c r="Y14" s="5">
        <f t="shared" si="2"/>
      </c>
      <c r="Z14">
        <f t="shared" si="3"/>
      </c>
      <c r="AA14">
        <f t="shared" si="4"/>
      </c>
      <c r="AB14">
        <f t="shared" si="5"/>
      </c>
      <c r="AC14">
        <f t="shared" si="6"/>
      </c>
      <c r="AD14">
        <f t="shared" si="7"/>
      </c>
    </row>
    <row r="15" spans="1:30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">
        <f t="shared" si="0"/>
      </c>
      <c r="X15" s="5">
        <f t="shared" si="1"/>
      </c>
      <c r="Y15" s="5">
        <f t="shared" si="2"/>
      </c>
      <c r="Z15">
        <f t="shared" si="3"/>
      </c>
      <c r="AA15">
        <f t="shared" si="4"/>
      </c>
      <c r="AB15">
        <f t="shared" si="5"/>
      </c>
      <c r="AC15">
        <f t="shared" si="6"/>
      </c>
      <c r="AD15">
        <f t="shared" si="7"/>
      </c>
    </row>
    <row r="16" spans="1:30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">
        <f t="shared" si="0"/>
      </c>
      <c r="X16" s="5">
        <f t="shared" si="1"/>
      </c>
      <c r="Y16" s="5">
        <f t="shared" si="2"/>
      </c>
      <c r="Z16">
        <f t="shared" si="3"/>
      </c>
      <c r="AA16">
        <f t="shared" si="4"/>
      </c>
      <c r="AB16">
        <f t="shared" si="5"/>
      </c>
      <c r="AC16">
        <f t="shared" si="6"/>
      </c>
      <c r="AD16">
        <f t="shared" si="7"/>
      </c>
    </row>
    <row r="17" spans="1:30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">
        <f t="shared" si="0"/>
      </c>
      <c r="X17" s="5">
        <f t="shared" si="1"/>
      </c>
      <c r="Y17" s="5">
        <f t="shared" si="2"/>
      </c>
      <c r="Z17">
        <f t="shared" si="3"/>
      </c>
      <c r="AA17">
        <f t="shared" si="4"/>
      </c>
      <c r="AB17">
        <f t="shared" si="5"/>
      </c>
      <c r="AC17">
        <f t="shared" si="6"/>
      </c>
      <c r="AD17">
        <f t="shared" si="7"/>
      </c>
    </row>
    <row r="18" spans="1:30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">
        <f t="shared" si="0"/>
      </c>
      <c r="X18" s="5">
        <f t="shared" si="1"/>
      </c>
      <c r="Y18" s="5">
        <f t="shared" si="2"/>
      </c>
      <c r="Z18">
        <f t="shared" si="3"/>
      </c>
      <c r="AA18">
        <f t="shared" si="4"/>
      </c>
      <c r="AB18">
        <f t="shared" si="5"/>
      </c>
      <c r="AC18">
        <f t="shared" si="6"/>
      </c>
      <c r="AD18">
        <f t="shared" si="7"/>
      </c>
    </row>
    <row r="19" spans="1:30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">
        <f t="shared" si="0"/>
      </c>
      <c r="X19" s="5">
        <f t="shared" si="1"/>
      </c>
      <c r="Y19" s="5">
        <f t="shared" si="2"/>
      </c>
      <c r="Z19">
        <f t="shared" si="3"/>
      </c>
      <c r="AA19">
        <f t="shared" si="4"/>
      </c>
      <c r="AB19">
        <f t="shared" si="5"/>
      </c>
      <c r="AC19">
        <f t="shared" si="6"/>
      </c>
      <c r="AD19">
        <f t="shared" si="7"/>
      </c>
    </row>
    <row r="20" spans="1:30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">
        <f t="shared" si="0"/>
      </c>
      <c r="X20" s="5">
        <f t="shared" si="1"/>
      </c>
      <c r="Y20" s="5">
        <f t="shared" si="2"/>
      </c>
      <c r="Z20">
        <f t="shared" si="3"/>
      </c>
      <c r="AA20">
        <f t="shared" si="4"/>
      </c>
      <c r="AB20">
        <f t="shared" si="5"/>
      </c>
      <c r="AC20">
        <f t="shared" si="6"/>
      </c>
      <c r="AD20">
        <f t="shared" si="7"/>
      </c>
    </row>
    <row r="21" spans="1:30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5">
        <f t="shared" si="0"/>
      </c>
      <c r="X21" s="5">
        <f t="shared" si="1"/>
      </c>
      <c r="Y21" s="5">
        <f t="shared" si="2"/>
      </c>
      <c r="Z21">
        <f t="shared" si="3"/>
      </c>
      <c r="AA21">
        <f t="shared" si="4"/>
      </c>
      <c r="AB21">
        <f t="shared" si="5"/>
      </c>
      <c r="AC21">
        <f t="shared" si="6"/>
      </c>
      <c r="AD21">
        <f t="shared" si="7"/>
      </c>
    </row>
    <row r="22" spans="1:30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5">
        <f t="shared" si="0"/>
      </c>
      <c r="X22" s="5">
        <f t="shared" si="1"/>
      </c>
      <c r="Y22" s="5">
        <f t="shared" si="2"/>
      </c>
      <c r="Z22">
        <f t="shared" si="3"/>
      </c>
      <c r="AA22">
        <f t="shared" si="4"/>
      </c>
      <c r="AB22">
        <f t="shared" si="5"/>
      </c>
      <c r="AC22">
        <f t="shared" si="6"/>
      </c>
      <c r="AD22">
        <f t="shared" si="7"/>
      </c>
    </row>
    <row r="23" spans="1:30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5">
        <f t="shared" si="0"/>
      </c>
      <c r="X23" s="5">
        <f t="shared" si="1"/>
      </c>
      <c r="Y23" s="5">
        <f t="shared" si="2"/>
      </c>
      <c r="Z23">
        <f t="shared" si="3"/>
      </c>
      <c r="AA23">
        <f t="shared" si="4"/>
      </c>
      <c r="AB23">
        <f t="shared" si="5"/>
      </c>
      <c r="AC23">
        <f t="shared" si="6"/>
      </c>
      <c r="AD23">
        <f t="shared" si="7"/>
      </c>
    </row>
    <row r="24" spans="1:30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5">
        <f t="shared" si="0"/>
      </c>
      <c r="X24" s="5">
        <f t="shared" si="1"/>
      </c>
      <c r="Y24" s="5">
        <f t="shared" si="2"/>
      </c>
      <c r="Z24">
        <f t="shared" si="3"/>
      </c>
      <c r="AA24">
        <f t="shared" si="4"/>
      </c>
      <c r="AB24">
        <f t="shared" si="5"/>
      </c>
      <c r="AC24">
        <f t="shared" si="6"/>
      </c>
      <c r="AD24">
        <f t="shared" si="7"/>
      </c>
    </row>
    <row r="25" spans="1:30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5">
        <f t="shared" si="0"/>
      </c>
      <c r="X25" s="5">
        <f t="shared" si="1"/>
      </c>
      <c r="Y25" s="5">
        <f t="shared" si="2"/>
      </c>
      <c r="Z25">
        <f t="shared" si="3"/>
      </c>
      <c r="AA25">
        <f t="shared" si="4"/>
      </c>
      <c r="AB25">
        <f t="shared" si="5"/>
      </c>
      <c r="AC25">
        <f t="shared" si="6"/>
      </c>
      <c r="AD25">
        <f t="shared" si="7"/>
      </c>
    </row>
    <row r="26" spans="1:30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5">
        <f t="shared" si="0"/>
      </c>
      <c r="X26" s="5">
        <f t="shared" si="1"/>
      </c>
      <c r="Y26" s="5">
        <f t="shared" si="2"/>
      </c>
      <c r="Z26">
        <f t="shared" si="3"/>
      </c>
      <c r="AA26">
        <f t="shared" si="4"/>
      </c>
      <c r="AB26">
        <f t="shared" si="5"/>
      </c>
      <c r="AC26">
        <f t="shared" si="6"/>
      </c>
      <c r="AD26">
        <f t="shared" si="7"/>
      </c>
    </row>
    <row r="27" spans="1:30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5">
        <f t="shared" si="0"/>
      </c>
      <c r="X27" s="5">
        <f t="shared" si="1"/>
      </c>
      <c r="Y27" s="5">
        <f t="shared" si="2"/>
      </c>
      <c r="Z27">
        <f t="shared" si="3"/>
      </c>
      <c r="AA27">
        <f t="shared" si="4"/>
      </c>
      <c r="AB27">
        <f t="shared" si="5"/>
      </c>
      <c r="AC27">
        <f t="shared" si="6"/>
      </c>
      <c r="AD27">
        <f t="shared" si="7"/>
      </c>
    </row>
    <row r="28" spans="1:30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5">
        <f t="shared" si="0"/>
      </c>
      <c r="X28" s="5">
        <f t="shared" si="1"/>
      </c>
      <c r="Y28" s="5">
        <f t="shared" si="2"/>
      </c>
      <c r="Z28">
        <f t="shared" si="3"/>
      </c>
      <c r="AA28">
        <f t="shared" si="4"/>
      </c>
      <c r="AB28">
        <f t="shared" si="5"/>
      </c>
      <c r="AC28">
        <f t="shared" si="6"/>
      </c>
      <c r="AD28">
        <f t="shared" si="7"/>
      </c>
    </row>
    <row r="29" spans="1:30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5">
        <f t="shared" si="0"/>
      </c>
      <c r="X29" s="5">
        <f t="shared" si="1"/>
      </c>
      <c r="Y29" s="5">
        <f t="shared" si="2"/>
      </c>
      <c r="Z29">
        <f t="shared" si="3"/>
      </c>
      <c r="AA29">
        <f t="shared" si="4"/>
      </c>
      <c r="AB29">
        <f t="shared" si="5"/>
      </c>
      <c r="AC29">
        <f t="shared" si="6"/>
      </c>
      <c r="AD29">
        <f t="shared" si="7"/>
      </c>
    </row>
    <row r="30" spans="1:30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5">
        <f t="shared" si="0"/>
      </c>
      <c r="X30" s="5">
        <f t="shared" si="1"/>
      </c>
      <c r="Y30" s="5">
        <f t="shared" si="2"/>
      </c>
      <c r="Z30">
        <f t="shared" si="3"/>
      </c>
      <c r="AA30">
        <f t="shared" si="4"/>
      </c>
      <c r="AB30">
        <f t="shared" si="5"/>
      </c>
      <c r="AC30">
        <f t="shared" si="6"/>
      </c>
      <c r="AD30">
        <f t="shared" si="7"/>
      </c>
    </row>
    <row r="31" spans="1:30" ht="12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5">
        <f t="shared" si="0"/>
      </c>
      <c r="X31" s="5">
        <f t="shared" si="1"/>
      </c>
      <c r="Y31" s="5">
        <f t="shared" si="2"/>
      </c>
      <c r="Z31">
        <f t="shared" si="3"/>
      </c>
      <c r="AA31">
        <f t="shared" si="4"/>
      </c>
      <c r="AB31">
        <f t="shared" si="5"/>
      </c>
      <c r="AC31">
        <f t="shared" si="6"/>
      </c>
      <c r="AD31">
        <f t="shared" si="7"/>
      </c>
    </row>
    <row r="32" spans="1:30" ht="12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5">
        <f t="shared" si="0"/>
      </c>
      <c r="X32" s="5">
        <f t="shared" si="1"/>
      </c>
      <c r="Y32" s="5">
        <f t="shared" si="2"/>
      </c>
      <c r="Z32">
        <f t="shared" si="3"/>
      </c>
      <c r="AA32">
        <f t="shared" si="4"/>
      </c>
      <c r="AB32">
        <f t="shared" si="5"/>
      </c>
      <c r="AC32">
        <f t="shared" si="6"/>
      </c>
      <c r="AD32">
        <f t="shared" si="7"/>
      </c>
    </row>
    <row r="33" spans="1:30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5">
        <f t="shared" si="0"/>
      </c>
      <c r="X33" s="5">
        <f t="shared" si="1"/>
      </c>
      <c r="Y33" s="5">
        <f t="shared" si="2"/>
      </c>
      <c r="Z33">
        <f t="shared" si="3"/>
      </c>
      <c r="AA33">
        <f t="shared" si="4"/>
      </c>
      <c r="AB33">
        <f t="shared" si="5"/>
      </c>
      <c r="AC33">
        <f t="shared" si="6"/>
      </c>
      <c r="AD33">
        <f t="shared" si="7"/>
      </c>
    </row>
    <row r="34" spans="1:30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5">
        <f t="shared" si="0"/>
      </c>
      <c r="X34" s="5">
        <f t="shared" si="1"/>
      </c>
      <c r="Y34" s="5">
        <f t="shared" si="2"/>
      </c>
      <c r="Z34">
        <f t="shared" si="3"/>
      </c>
      <c r="AA34">
        <f t="shared" si="4"/>
      </c>
      <c r="AB34">
        <f t="shared" si="5"/>
      </c>
      <c r="AC34">
        <f t="shared" si="6"/>
      </c>
      <c r="AD34">
        <f t="shared" si="7"/>
      </c>
    </row>
    <row r="35" spans="1:30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5">
        <f t="shared" si="0"/>
      </c>
      <c r="X35" s="5">
        <f t="shared" si="1"/>
      </c>
      <c r="Y35" s="5">
        <f t="shared" si="2"/>
      </c>
      <c r="Z35">
        <f t="shared" si="3"/>
      </c>
      <c r="AA35">
        <f t="shared" si="4"/>
      </c>
      <c r="AB35">
        <f t="shared" si="5"/>
      </c>
      <c r="AC35">
        <f t="shared" si="6"/>
      </c>
      <c r="AD35">
        <f t="shared" si="7"/>
      </c>
    </row>
    <row r="36" spans="1:30" ht="12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5">
        <f t="shared" si="0"/>
      </c>
      <c r="X36" s="5">
        <f t="shared" si="1"/>
      </c>
      <c r="Y36" s="5">
        <f t="shared" si="2"/>
      </c>
      <c r="Z36">
        <f t="shared" si="3"/>
      </c>
      <c r="AA36">
        <f t="shared" si="4"/>
      </c>
      <c r="AB36">
        <f t="shared" si="5"/>
      </c>
      <c r="AC36">
        <f t="shared" si="6"/>
      </c>
      <c r="AD36">
        <f t="shared" si="7"/>
      </c>
    </row>
    <row r="37" spans="1:30" ht="12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5">
        <f t="shared" si="0"/>
      </c>
      <c r="X37" s="5">
        <f t="shared" si="1"/>
      </c>
      <c r="Y37" s="5">
        <f t="shared" si="2"/>
      </c>
      <c r="Z37">
        <f t="shared" si="3"/>
      </c>
      <c r="AA37">
        <f t="shared" si="4"/>
      </c>
      <c r="AB37">
        <f t="shared" si="5"/>
      </c>
      <c r="AC37">
        <f t="shared" si="6"/>
      </c>
      <c r="AD37">
        <f t="shared" si="7"/>
      </c>
    </row>
    <row r="38" spans="1:30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5">
        <f t="shared" si="0"/>
      </c>
      <c r="X38" s="5">
        <f t="shared" si="1"/>
      </c>
      <c r="Y38" s="5">
        <f t="shared" si="2"/>
      </c>
      <c r="Z38">
        <f t="shared" si="3"/>
      </c>
      <c r="AA38">
        <f t="shared" si="4"/>
      </c>
      <c r="AB38">
        <f t="shared" si="5"/>
      </c>
      <c r="AC38">
        <f t="shared" si="6"/>
      </c>
      <c r="AD38">
        <f t="shared" si="7"/>
      </c>
    </row>
    <row r="39" spans="1:30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5">
        <f t="shared" si="0"/>
      </c>
      <c r="X39" s="5">
        <f t="shared" si="1"/>
      </c>
      <c r="Y39" s="5">
        <f t="shared" si="2"/>
      </c>
      <c r="Z39">
        <f t="shared" si="3"/>
      </c>
      <c r="AA39">
        <f t="shared" si="4"/>
      </c>
      <c r="AB39">
        <f t="shared" si="5"/>
      </c>
      <c r="AC39">
        <f t="shared" si="6"/>
      </c>
      <c r="AD39">
        <f t="shared" si="7"/>
      </c>
    </row>
    <row r="40" spans="1:30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5">
        <f t="shared" si="0"/>
      </c>
      <c r="X40" s="5">
        <f t="shared" si="1"/>
      </c>
      <c r="Y40" s="5">
        <f t="shared" si="2"/>
      </c>
      <c r="Z40">
        <f t="shared" si="3"/>
      </c>
      <c r="AA40">
        <f t="shared" si="4"/>
      </c>
      <c r="AB40">
        <f t="shared" si="5"/>
      </c>
      <c r="AC40">
        <f t="shared" si="6"/>
      </c>
      <c r="AD40">
        <f t="shared" si="7"/>
      </c>
    </row>
    <row r="41" spans="1:30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">
        <f t="shared" si="0"/>
      </c>
      <c r="X41" s="5">
        <f t="shared" si="1"/>
      </c>
      <c r="Y41" s="5">
        <f t="shared" si="2"/>
      </c>
      <c r="Z41">
        <f t="shared" si="3"/>
      </c>
      <c r="AA41">
        <f t="shared" si="4"/>
      </c>
      <c r="AB41">
        <f t="shared" si="5"/>
      </c>
      <c r="AC41">
        <f t="shared" si="6"/>
      </c>
      <c r="AD41">
        <f t="shared" si="7"/>
      </c>
    </row>
    <row r="42" spans="1:30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">
        <f t="shared" si="0"/>
      </c>
      <c r="X42" s="5">
        <f t="shared" si="1"/>
      </c>
      <c r="Y42" s="5">
        <f t="shared" si="2"/>
      </c>
      <c r="Z42">
        <f t="shared" si="3"/>
      </c>
      <c r="AA42">
        <f t="shared" si="4"/>
      </c>
      <c r="AB42">
        <f t="shared" si="5"/>
      </c>
      <c r="AC42">
        <f t="shared" si="6"/>
      </c>
      <c r="AD42">
        <f t="shared" si="7"/>
      </c>
    </row>
    <row r="43" spans="1:30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">
        <f t="shared" si="0"/>
      </c>
      <c r="X43" s="5">
        <f t="shared" si="1"/>
      </c>
      <c r="Y43" s="5">
        <f t="shared" si="2"/>
      </c>
      <c r="Z43">
        <f t="shared" si="3"/>
      </c>
      <c r="AA43">
        <f t="shared" si="4"/>
      </c>
      <c r="AB43">
        <f t="shared" si="5"/>
      </c>
      <c r="AC43">
        <f t="shared" si="6"/>
      </c>
      <c r="AD43">
        <f t="shared" si="7"/>
      </c>
    </row>
    <row r="44" spans="1:30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">
        <f t="shared" si="0"/>
      </c>
      <c r="X44" s="5">
        <f t="shared" si="1"/>
      </c>
      <c r="Y44" s="5">
        <f t="shared" si="2"/>
      </c>
      <c r="Z44">
        <f t="shared" si="3"/>
      </c>
      <c r="AA44">
        <f t="shared" si="4"/>
      </c>
      <c r="AB44">
        <f t="shared" si="5"/>
      </c>
      <c r="AC44">
        <f t="shared" si="6"/>
      </c>
      <c r="AD44">
        <f t="shared" si="7"/>
      </c>
    </row>
    <row r="45" spans="1:30" ht="12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5">
        <f t="shared" si="0"/>
      </c>
      <c r="X45" s="5">
        <f t="shared" si="1"/>
      </c>
      <c r="Y45" s="5">
        <f t="shared" si="2"/>
      </c>
      <c r="Z45">
        <f t="shared" si="3"/>
      </c>
      <c r="AA45">
        <f t="shared" si="4"/>
      </c>
      <c r="AB45">
        <f t="shared" si="5"/>
      </c>
      <c r="AC45">
        <f t="shared" si="6"/>
      </c>
      <c r="AD45">
        <f t="shared" si="7"/>
      </c>
    </row>
    <row r="46" spans="1:30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5">
        <f t="shared" si="0"/>
      </c>
      <c r="X46" s="5">
        <f t="shared" si="1"/>
      </c>
      <c r="Y46" s="5">
        <f t="shared" si="2"/>
      </c>
      <c r="Z46">
        <f t="shared" si="3"/>
      </c>
      <c r="AA46">
        <f t="shared" si="4"/>
      </c>
      <c r="AB46">
        <f t="shared" si="5"/>
      </c>
      <c r="AC46">
        <f t="shared" si="6"/>
      </c>
      <c r="AD46">
        <f t="shared" si="7"/>
      </c>
    </row>
    <row r="47" spans="1:30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">
        <f t="shared" si="0"/>
      </c>
      <c r="X47" s="5">
        <f t="shared" si="1"/>
      </c>
      <c r="Y47" s="5">
        <f t="shared" si="2"/>
      </c>
      <c r="Z47">
        <f t="shared" si="3"/>
      </c>
      <c r="AA47">
        <f t="shared" si="4"/>
      </c>
      <c r="AB47">
        <f t="shared" si="5"/>
      </c>
      <c r="AC47">
        <f t="shared" si="6"/>
      </c>
      <c r="AD47">
        <f t="shared" si="7"/>
      </c>
    </row>
    <row r="48" spans="1:30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5">
        <f t="shared" si="0"/>
      </c>
      <c r="X48" s="5">
        <f t="shared" si="1"/>
      </c>
      <c r="Y48" s="5">
        <f t="shared" si="2"/>
      </c>
      <c r="Z48">
        <f t="shared" si="3"/>
      </c>
      <c r="AA48">
        <f t="shared" si="4"/>
      </c>
      <c r="AB48">
        <f t="shared" si="5"/>
      </c>
      <c r="AC48">
        <f t="shared" si="6"/>
      </c>
      <c r="AD48">
        <f t="shared" si="7"/>
      </c>
    </row>
    <row r="49" spans="1:30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5">
        <f t="shared" si="0"/>
      </c>
      <c r="X49" s="5">
        <f t="shared" si="1"/>
      </c>
      <c r="Y49" s="5">
        <f t="shared" si="2"/>
      </c>
      <c r="Z49">
        <f t="shared" si="3"/>
      </c>
      <c r="AA49">
        <f t="shared" si="4"/>
      </c>
      <c r="AB49">
        <f t="shared" si="5"/>
      </c>
      <c r="AC49">
        <f t="shared" si="6"/>
      </c>
      <c r="AD49">
        <f t="shared" si="7"/>
      </c>
    </row>
    <row r="50" spans="1:30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5">
        <f t="shared" si="0"/>
      </c>
      <c r="X50" s="5">
        <f t="shared" si="1"/>
      </c>
      <c r="Y50" s="5">
        <f t="shared" si="2"/>
      </c>
      <c r="Z50">
        <f t="shared" si="3"/>
      </c>
      <c r="AA50">
        <f t="shared" si="4"/>
      </c>
      <c r="AB50">
        <f t="shared" si="5"/>
      </c>
      <c r="AC50">
        <f t="shared" si="6"/>
      </c>
      <c r="AD50">
        <f t="shared" si="7"/>
      </c>
    </row>
    <row r="51" spans="1:3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5">
        <f t="shared" si="0"/>
      </c>
      <c r="X51" s="5">
        <f t="shared" si="1"/>
      </c>
      <c r="Y51" s="5">
        <f t="shared" si="2"/>
      </c>
      <c r="Z51">
        <f t="shared" si="3"/>
      </c>
      <c r="AA51">
        <f t="shared" si="4"/>
      </c>
      <c r="AB51">
        <f t="shared" si="5"/>
      </c>
      <c r="AC51">
        <f t="shared" si="6"/>
      </c>
      <c r="AD51">
        <f t="shared" si="7"/>
      </c>
    </row>
    <row r="52" spans="1:3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5">
        <f t="shared" si="0"/>
      </c>
      <c r="X52" s="5">
        <f t="shared" si="1"/>
      </c>
      <c r="Y52" s="5">
        <f t="shared" si="2"/>
      </c>
      <c r="Z52">
        <f t="shared" si="3"/>
      </c>
      <c r="AA52">
        <f t="shared" si="4"/>
      </c>
      <c r="AB52">
        <f t="shared" si="5"/>
      </c>
      <c r="AC52">
        <f t="shared" si="6"/>
      </c>
      <c r="AD52">
        <f t="shared" si="7"/>
      </c>
    </row>
    <row r="53" spans="1:3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5">
        <f t="shared" si="0"/>
      </c>
      <c r="X53" s="5">
        <f t="shared" si="1"/>
      </c>
      <c r="Y53" s="5">
        <f t="shared" si="2"/>
      </c>
      <c r="Z53">
        <f t="shared" si="3"/>
      </c>
      <c r="AA53">
        <f t="shared" si="4"/>
      </c>
      <c r="AB53">
        <f t="shared" si="5"/>
      </c>
      <c r="AC53">
        <f t="shared" si="6"/>
      </c>
      <c r="AD53">
        <f t="shared" si="7"/>
      </c>
    </row>
    <row r="54" spans="1:3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5">
        <f t="shared" si="0"/>
      </c>
      <c r="X54" s="5">
        <f t="shared" si="1"/>
      </c>
      <c r="Y54" s="5">
        <f t="shared" si="2"/>
      </c>
      <c r="Z54">
        <f t="shared" si="3"/>
      </c>
      <c r="AA54">
        <f t="shared" si="4"/>
      </c>
      <c r="AB54">
        <f t="shared" si="5"/>
      </c>
      <c r="AC54">
        <f t="shared" si="6"/>
      </c>
      <c r="AD54">
        <f t="shared" si="7"/>
      </c>
    </row>
    <row r="55" spans="1:3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5">
        <f t="shared" si="0"/>
      </c>
      <c r="X55" s="5">
        <f t="shared" si="1"/>
      </c>
      <c r="Y55" s="5">
        <f t="shared" si="2"/>
      </c>
      <c r="Z55">
        <f t="shared" si="3"/>
      </c>
      <c r="AA55">
        <f t="shared" si="4"/>
      </c>
      <c r="AB55">
        <f t="shared" si="5"/>
      </c>
      <c r="AC55">
        <f t="shared" si="6"/>
      </c>
      <c r="AD55">
        <f t="shared" si="7"/>
      </c>
    </row>
    <row r="56" spans="1:3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5">
        <f t="shared" si="0"/>
      </c>
      <c r="X56" s="5">
        <f t="shared" si="1"/>
      </c>
      <c r="Y56" s="5">
        <f t="shared" si="2"/>
      </c>
      <c r="Z56">
        <f t="shared" si="3"/>
      </c>
      <c r="AA56">
        <f t="shared" si="4"/>
      </c>
      <c r="AB56">
        <f t="shared" si="5"/>
      </c>
      <c r="AC56">
        <f t="shared" si="6"/>
      </c>
      <c r="AD56">
        <f t="shared" si="7"/>
      </c>
    </row>
    <row r="57" spans="1:3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5">
        <f t="shared" si="0"/>
      </c>
      <c r="X57" s="5">
        <f t="shared" si="1"/>
      </c>
      <c r="Y57" s="5">
        <f t="shared" si="2"/>
      </c>
      <c r="Z57">
        <f t="shared" si="3"/>
      </c>
      <c r="AA57">
        <f t="shared" si="4"/>
      </c>
      <c r="AB57">
        <f t="shared" si="5"/>
      </c>
      <c r="AC57">
        <f t="shared" si="6"/>
      </c>
      <c r="AD57">
        <f t="shared" si="7"/>
      </c>
    </row>
    <row r="58" spans="1:3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5">
        <f t="shared" si="0"/>
      </c>
      <c r="X58" s="5">
        <f t="shared" si="1"/>
      </c>
      <c r="Y58" s="5">
        <f t="shared" si="2"/>
      </c>
      <c r="Z58">
        <f t="shared" si="3"/>
      </c>
      <c r="AA58">
        <f t="shared" si="4"/>
      </c>
      <c r="AB58">
        <f t="shared" si="5"/>
      </c>
      <c r="AC58">
        <f t="shared" si="6"/>
      </c>
      <c r="AD58">
        <f t="shared" si="7"/>
      </c>
    </row>
    <row r="59" spans="1:3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5">
        <f t="shared" si="0"/>
      </c>
      <c r="X59" s="5">
        <f t="shared" si="1"/>
      </c>
      <c r="Y59" s="5">
        <f t="shared" si="2"/>
      </c>
      <c r="Z59">
        <f t="shared" si="3"/>
      </c>
      <c r="AA59">
        <f t="shared" si="4"/>
      </c>
      <c r="AB59">
        <f t="shared" si="5"/>
      </c>
      <c r="AC59">
        <f t="shared" si="6"/>
      </c>
      <c r="AD59">
        <f t="shared" si="7"/>
      </c>
    </row>
    <row r="60" spans="1:3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5">
        <f t="shared" si="0"/>
      </c>
      <c r="X60" s="5">
        <f t="shared" si="1"/>
      </c>
      <c r="Y60" s="5">
        <f t="shared" si="2"/>
      </c>
      <c r="Z60">
        <f t="shared" si="3"/>
      </c>
      <c r="AA60">
        <f t="shared" si="4"/>
      </c>
      <c r="AB60">
        <f t="shared" si="5"/>
      </c>
      <c r="AC60">
        <f t="shared" si="6"/>
      </c>
      <c r="AD60">
        <f t="shared" si="7"/>
      </c>
    </row>
  </sheetData>
  <sheetProtection sheet="1" objects="1" scenarios="1" selectLockedCells="1"/>
  <mergeCells count="1">
    <mergeCell ref="B1:G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1">
      <selection activeCell="B1" sqref="B1:G1"/>
    </sheetView>
  </sheetViews>
  <sheetFormatPr defaultColWidth="9.140625" defaultRowHeight="12.75" customHeight="1" zeroHeight="1"/>
  <cols>
    <col min="1" max="1" width="11.8515625" style="0" customWidth="1"/>
    <col min="2" max="20" width="4.57421875" style="0" customWidth="1"/>
    <col min="22" max="24" width="11.8515625" style="0" customWidth="1"/>
    <col min="25" max="25" width="11.28125" style="0" customWidth="1"/>
    <col min="26" max="29" width="0" style="0" hidden="1" customWidth="1"/>
    <col min="30" max="30" width="10.00390625" style="0" hidden="1" customWidth="1"/>
    <col min="31" max="16384" width="0" style="0" hidden="1" customWidth="1"/>
  </cols>
  <sheetData>
    <row r="1" spans="1:30" ht="12.75">
      <c r="A1" s="4" t="s">
        <v>6</v>
      </c>
      <c r="B1" s="113"/>
      <c r="C1" s="113"/>
      <c r="D1" s="113"/>
      <c r="E1" s="113"/>
      <c r="F1" s="113"/>
      <c r="G1" s="11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1</v>
      </c>
      <c r="V2" s="5" t="s">
        <v>3</v>
      </c>
      <c r="W2" s="5" t="s">
        <v>4</v>
      </c>
      <c r="X2" s="5" t="s">
        <v>5</v>
      </c>
      <c r="Y2" s="5" t="s">
        <v>2</v>
      </c>
      <c r="Z2" t="s">
        <v>7</v>
      </c>
      <c r="AA2" t="s">
        <v>8</v>
      </c>
      <c r="AB2" t="s">
        <v>9</v>
      </c>
      <c r="AC2" t="s">
        <v>10</v>
      </c>
      <c r="AD2" t="s">
        <v>11</v>
      </c>
    </row>
    <row r="3" spans="1:30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5">
        <f>IF(A3=0,"",SUM(COUNT(B3:T3)*3)+V3)</f>
      </c>
      <c r="X3" s="5">
        <f>IF(A3=0,"",SUM(B3:U3))</f>
      </c>
      <c r="Y3" s="5">
        <f>IF(A3=0,"",IF(A3=0,"",X3/W3))</f>
      </c>
      <c r="Z3">
        <f>IF(A3=0,"",COUNTIF(B3:U3,"&gt;99")-AA3-AB3-AC3)</f>
      </c>
      <c r="AA3">
        <f>IF(A3=0,"",COUNTIF(B3:U3,"&gt;139")-AB3-AC3)</f>
      </c>
      <c r="AB3">
        <f>IF(A3=0,"",COUNTIF(B3:U3,"&gt;169")-AC3)</f>
      </c>
      <c r="AC3">
        <f>IF(A3=0,"",COUNTIF(B3:U3,"&gt;179"))</f>
      </c>
      <c r="AD3">
        <f>IF(A3=0,"",Z3+AA3+AB3+AC3)</f>
      </c>
    </row>
    <row r="4" spans="1:30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5">
        <f aca="true" t="shared" si="0" ref="W4:W60">IF(A4=0,"",SUM(COUNT(B4:T4)*3)+V4)</f>
      </c>
      <c r="X4" s="5">
        <f aca="true" t="shared" si="1" ref="X4:X60">IF(A4=0,"",SUM(B4:U4))</f>
      </c>
      <c r="Y4" s="5">
        <f aca="true" t="shared" si="2" ref="Y4:Y60">IF(A4=0,"",X4/W4)</f>
      </c>
      <c r="Z4">
        <f aca="true" t="shared" si="3" ref="Z4:Z60">IF(A4=0,"",COUNTIF(B4:U4,"&gt;99")-AA4-AB4-AC4)</f>
      </c>
      <c r="AA4">
        <f aca="true" t="shared" si="4" ref="AA4:AA60">IF(A4=0,"",COUNTIF(B4:U4,"&gt;139")-AB4-AC4)</f>
      </c>
      <c r="AB4">
        <f aca="true" t="shared" si="5" ref="AB4:AB60">IF(A4=0,"",COUNTIF(B4:U4,"&gt;169")-AC4)</f>
      </c>
      <c r="AC4">
        <f aca="true" t="shared" si="6" ref="AC4:AC60">IF(A4=0,"",COUNTIF(B4:U4,"&gt;179"))</f>
      </c>
      <c r="AD4">
        <f aca="true" t="shared" si="7" ref="AD4:AD60">IF(A4=0,"",Z4+AA4+AB4+AC4)</f>
      </c>
    </row>
    <row r="5" spans="1:30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">
        <f t="shared" si="0"/>
      </c>
      <c r="X5" s="5">
        <f t="shared" si="1"/>
      </c>
      <c r="Y5" s="5">
        <f t="shared" si="2"/>
      </c>
      <c r="Z5">
        <f t="shared" si="3"/>
      </c>
      <c r="AA5">
        <f t="shared" si="4"/>
      </c>
      <c r="AB5">
        <f t="shared" si="5"/>
      </c>
      <c r="AC5">
        <f t="shared" si="6"/>
      </c>
      <c r="AD5">
        <f t="shared" si="7"/>
      </c>
    </row>
    <row r="6" spans="1:3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">
        <f t="shared" si="0"/>
      </c>
      <c r="X6" s="5">
        <f t="shared" si="1"/>
      </c>
      <c r="Y6" s="5">
        <f t="shared" si="2"/>
      </c>
      <c r="Z6">
        <f t="shared" si="3"/>
      </c>
      <c r="AA6">
        <f t="shared" si="4"/>
      </c>
      <c r="AB6">
        <f t="shared" si="5"/>
      </c>
      <c r="AC6">
        <f t="shared" si="6"/>
      </c>
      <c r="AD6">
        <f t="shared" si="7"/>
      </c>
    </row>
    <row r="7" spans="1:30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">
        <f t="shared" si="0"/>
      </c>
      <c r="X7" s="5">
        <f t="shared" si="1"/>
      </c>
      <c r="Y7" s="5">
        <f t="shared" si="2"/>
      </c>
      <c r="Z7">
        <f t="shared" si="3"/>
      </c>
      <c r="AA7">
        <f t="shared" si="4"/>
      </c>
      <c r="AB7">
        <f t="shared" si="5"/>
      </c>
      <c r="AC7">
        <f t="shared" si="6"/>
      </c>
      <c r="AD7">
        <f t="shared" si="7"/>
      </c>
    </row>
    <row r="8" spans="1:30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>
        <f t="shared" si="0"/>
      </c>
      <c r="X8" s="5">
        <f t="shared" si="1"/>
      </c>
      <c r="Y8" s="5">
        <f t="shared" si="2"/>
      </c>
      <c r="Z8">
        <f t="shared" si="3"/>
      </c>
      <c r="AA8">
        <f t="shared" si="4"/>
      </c>
      <c r="AB8">
        <f t="shared" si="5"/>
      </c>
      <c r="AC8">
        <f t="shared" si="6"/>
      </c>
      <c r="AD8">
        <f t="shared" si="7"/>
      </c>
    </row>
    <row r="9" spans="1:30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">
        <f t="shared" si="0"/>
      </c>
      <c r="X9" s="5">
        <f t="shared" si="1"/>
      </c>
      <c r="Y9" s="5">
        <f t="shared" si="2"/>
      </c>
      <c r="Z9">
        <f t="shared" si="3"/>
      </c>
      <c r="AA9">
        <f t="shared" si="4"/>
      </c>
      <c r="AB9">
        <f t="shared" si="5"/>
      </c>
      <c r="AC9">
        <f t="shared" si="6"/>
      </c>
      <c r="AD9">
        <f t="shared" si="7"/>
      </c>
    </row>
    <row r="10" spans="1:30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">
        <f t="shared" si="0"/>
      </c>
      <c r="X10" s="5">
        <f t="shared" si="1"/>
      </c>
      <c r="Y10" s="5">
        <f t="shared" si="2"/>
      </c>
      <c r="Z10">
        <f t="shared" si="3"/>
      </c>
      <c r="AA10">
        <f t="shared" si="4"/>
      </c>
      <c r="AB10">
        <f t="shared" si="5"/>
      </c>
      <c r="AC10">
        <f t="shared" si="6"/>
      </c>
      <c r="AD10">
        <f t="shared" si="7"/>
      </c>
    </row>
    <row r="11" spans="1:30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">
        <f t="shared" si="0"/>
      </c>
      <c r="X11" s="5">
        <f t="shared" si="1"/>
      </c>
      <c r="Y11" s="5">
        <f t="shared" si="2"/>
      </c>
      <c r="Z11">
        <f t="shared" si="3"/>
      </c>
      <c r="AA11">
        <f t="shared" si="4"/>
      </c>
      <c r="AB11">
        <f t="shared" si="5"/>
      </c>
      <c r="AC11">
        <f t="shared" si="6"/>
      </c>
      <c r="AD11">
        <f t="shared" si="7"/>
      </c>
    </row>
    <row r="12" spans="1:30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">
        <f t="shared" si="0"/>
      </c>
      <c r="X12" s="5">
        <f t="shared" si="1"/>
      </c>
      <c r="Y12" s="5">
        <f t="shared" si="2"/>
      </c>
      <c r="Z12">
        <f t="shared" si="3"/>
      </c>
      <c r="AA12">
        <f t="shared" si="4"/>
      </c>
      <c r="AB12">
        <f t="shared" si="5"/>
      </c>
      <c r="AC12">
        <f t="shared" si="6"/>
      </c>
      <c r="AD12">
        <f t="shared" si="7"/>
      </c>
    </row>
    <row r="13" spans="1:30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">
        <f t="shared" si="0"/>
      </c>
      <c r="X13" s="5">
        <f t="shared" si="1"/>
      </c>
      <c r="Y13" s="5">
        <f t="shared" si="2"/>
      </c>
      <c r="Z13">
        <f t="shared" si="3"/>
      </c>
      <c r="AA13">
        <f t="shared" si="4"/>
      </c>
      <c r="AB13">
        <f t="shared" si="5"/>
      </c>
      <c r="AC13">
        <f t="shared" si="6"/>
      </c>
      <c r="AD13">
        <f t="shared" si="7"/>
      </c>
    </row>
    <row r="14" spans="1:30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>
        <f t="shared" si="0"/>
      </c>
      <c r="X14" s="5">
        <f t="shared" si="1"/>
      </c>
      <c r="Y14" s="5">
        <f t="shared" si="2"/>
      </c>
      <c r="Z14">
        <f t="shared" si="3"/>
      </c>
      <c r="AA14">
        <f t="shared" si="4"/>
      </c>
      <c r="AB14">
        <f t="shared" si="5"/>
      </c>
      <c r="AC14">
        <f t="shared" si="6"/>
      </c>
      <c r="AD14">
        <f t="shared" si="7"/>
      </c>
    </row>
    <row r="15" spans="1:30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">
        <f t="shared" si="0"/>
      </c>
      <c r="X15" s="5">
        <f t="shared" si="1"/>
      </c>
      <c r="Y15" s="5">
        <f t="shared" si="2"/>
      </c>
      <c r="Z15">
        <f t="shared" si="3"/>
      </c>
      <c r="AA15">
        <f t="shared" si="4"/>
      </c>
      <c r="AB15">
        <f t="shared" si="5"/>
      </c>
      <c r="AC15">
        <f t="shared" si="6"/>
      </c>
      <c r="AD15">
        <f t="shared" si="7"/>
      </c>
    </row>
    <row r="16" spans="1:30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">
        <f t="shared" si="0"/>
      </c>
      <c r="X16" s="5">
        <f t="shared" si="1"/>
      </c>
      <c r="Y16" s="5">
        <f t="shared" si="2"/>
      </c>
      <c r="Z16">
        <f t="shared" si="3"/>
      </c>
      <c r="AA16">
        <f t="shared" si="4"/>
      </c>
      <c r="AB16">
        <f t="shared" si="5"/>
      </c>
      <c r="AC16">
        <f t="shared" si="6"/>
      </c>
      <c r="AD16">
        <f t="shared" si="7"/>
      </c>
    </row>
    <row r="17" spans="1:30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">
        <f t="shared" si="0"/>
      </c>
      <c r="X17" s="5">
        <f t="shared" si="1"/>
      </c>
      <c r="Y17" s="5">
        <f t="shared" si="2"/>
      </c>
      <c r="Z17">
        <f t="shared" si="3"/>
      </c>
      <c r="AA17">
        <f t="shared" si="4"/>
      </c>
      <c r="AB17">
        <f t="shared" si="5"/>
      </c>
      <c r="AC17">
        <f t="shared" si="6"/>
      </c>
      <c r="AD17">
        <f t="shared" si="7"/>
      </c>
    </row>
    <row r="18" spans="1:30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">
        <f t="shared" si="0"/>
      </c>
      <c r="X18" s="5">
        <f t="shared" si="1"/>
      </c>
      <c r="Y18" s="5">
        <f t="shared" si="2"/>
      </c>
      <c r="Z18">
        <f t="shared" si="3"/>
      </c>
      <c r="AA18">
        <f t="shared" si="4"/>
      </c>
      <c r="AB18">
        <f t="shared" si="5"/>
      </c>
      <c r="AC18">
        <f t="shared" si="6"/>
      </c>
      <c r="AD18">
        <f t="shared" si="7"/>
      </c>
    </row>
    <row r="19" spans="1:30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">
        <f t="shared" si="0"/>
      </c>
      <c r="X19" s="5">
        <f t="shared" si="1"/>
      </c>
      <c r="Y19" s="5">
        <f t="shared" si="2"/>
      </c>
      <c r="Z19">
        <f t="shared" si="3"/>
      </c>
      <c r="AA19">
        <f t="shared" si="4"/>
      </c>
      <c r="AB19">
        <f t="shared" si="5"/>
      </c>
      <c r="AC19">
        <f t="shared" si="6"/>
      </c>
      <c r="AD19">
        <f t="shared" si="7"/>
      </c>
    </row>
    <row r="20" spans="1:30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">
        <f t="shared" si="0"/>
      </c>
      <c r="X20" s="5">
        <f t="shared" si="1"/>
      </c>
      <c r="Y20" s="5">
        <f t="shared" si="2"/>
      </c>
      <c r="Z20">
        <f t="shared" si="3"/>
      </c>
      <c r="AA20">
        <f t="shared" si="4"/>
      </c>
      <c r="AB20">
        <f t="shared" si="5"/>
      </c>
      <c r="AC20">
        <f t="shared" si="6"/>
      </c>
      <c r="AD20">
        <f t="shared" si="7"/>
      </c>
    </row>
    <row r="21" spans="1:30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5">
        <f t="shared" si="0"/>
      </c>
      <c r="X21" s="5">
        <f t="shared" si="1"/>
      </c>
      <c r="Y21" s="5">
        <f t="shared" si="2"/>
      </c>
      <c r="Z21">
        <f t="shared" si="3"/>
      </c>
      <c r="AA21">
        <f t="shared" si="4"/>
      </c>
      <c r="AB21">
        <f t="shared" si="5"/>
      </c>
      <c r="AC21">
        <f t="shared" si="6"/>
      </c>
      <c r="AD21">
        <f t="shared" si="7"/>
      </c>
    </row>
    <row r="22" spans="1:30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5">
        <f t="shared" si="0"/>
      </c>
      <c r="X22" s="5">
        <f t="shared" si="1"/>
      </c>
      <c r="Y22" s="5">
        <f t="shared" si="2"/>
      </c>
      <c r="Z22">
        <f t="shared" si="3"/>
      </c>
      <c r="AA22">
        <f t="shared" si="4"/>
      </c>
      <c r="AB22">
        <f t="shared" si="5"/>
      </c>
      <c r="AC22">
        <f t="shared" si="6"/>
      </c>
      <c r="AD22">
        <f t="shared" si="7"/>
      </c>
    </row>
    <row r="23" spans="1:30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5">
        <f t="shared" si="0"/>
      </c>
      <c r="X23" s="5">
        <f t="shared" si="1"/>
      </c>
      <c r="Y23" s="5">
        <f t="shared" si="2"/>
      </c>
      <c r="Z23">
        <f t="shared" si="3"/>
      </c>
      <c r="AA23">
        <f t="shared" si="4"/>
      </c>
      <c r="AB23">
        <f t="shared" si="5"/>
      </c>
      <c r="AC23">
        <f t="shared" si="6"/>
      </c>
      <c r="AD23">
        <f t="shared" si="7"/>
      </c>
    </row>
    <row r="24" spans="1:30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5">
        <f t="shared" si="0"/>
      </c>
      <c r="X24" s="5">
        <f t="shared" si="1"/>
      </c>
      <c r="Y24" s="5">
        <f t="shared" si="2"/>
      </c>
      <c r="Z24">
        <f t="shared" si="3"/>
      </c>
      <c r="AA24">
        <f t="shared" si="4"/>
      </c>
      <c r="AB24">
        <f t="shared" si="5"/>
      </c>
      <c r="AC24">
        <f t="shared" si="6"/>
      </c>
      <c r="AD24">
        <f t="shared" si="7"/>
      </c>
    </row>
    <row r="25" spans="1:30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5">
        <f t="shared" si="0"/>
      </c>
      <c r="X25" s="5">
        <f t="shared" si="1"/>
      </c>
      <c r="Y25" s="5">
        <f t="shared" si="2"/>
      </c>
      <c r="Z25">
        <f t="shared" si="3"/>
      </c>
      <c r="AA25">
        <f t="shared" si="4"/>
      </c>
      <c r="AB25">
        <f t="shared" si="5"/>
      </c>
      <c r="AC25">
        <f t="shared" si="6"/>
      </c>
      <c r="AD25">
        <f t="shared" si="7"/>
      </c>
    </row>
    <row r="26" spans="1:30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5">
        <f t="shared" si="0"/>
      </c>
      <c r="X26" s="5">
        <f t="shared" si="1"/>
      </c>
      <c r="Y26" s="5">
        <f t="shared" si="2"/>
      </c>
      <c r="Z26">
        <f t="shared" si="3"/>
      </c>
      <c r="AA26">
        <f t="shared" si="4"/>
      </c>
      <c r="AB26">
        <f t="shared" si="5"/>
      </c>
      <c r="AC26">
        <f t="shared" si="6"/>
      </c>
      <c r="AD26">
        <f t="shared" si="7"/>
      </c>
    </row>
    <row r="27" spans="1:30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5">
        <f t="shared" si="0"/>
      </c>
      <c r="X27" s="5">
        <f t="shared" si="1"/>
      </c>
      <c r="Y27" s="5">
        <f t="shared" si="2"/>
      </c>
      <c r="Z27">
        <f t="shared" si="3"/>
      </c>
      <c r="AA27">
        <f t="shared" si="4"/>
      </c>
      <c r="AB27">
        <f t="shared" si="5"/>
      </c>
      <c r="AC27">
        <f t="shared" si="6"/>
      </c>
      <c r="AD27">
        <f t="shared" si="7"/>
      </c>
    </row>
    <row r="28" spans="1:30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5">
        <f t="shared" si="0"/>
      </c>
      <c r="X28" s="5">
        <f t="shared" si="1"/>
      </c>
      <c r="Y28" s="5">
        <f t="shared" si="2"/>
      </c>
      <c r="Z28">
        <f t="shared" si="3"/>
      </c>
      <c r="AA28">
        <f t="shared" si="4"/>
      </c>
      <c r="AB28">
        <f t="shared" si="5"/>
      </c>
      <c r="AC28">
        <f t="shared" si="6"/>
      </c>
      <c r="AD28">
        <f t="shared" si="7"/>
      </c>
    </row>
    <row r="29" spans="1:30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5">
        <f t="shared" si="0"/>
      </c>
      <c r="X29" s="5">
        <f t="shared" si="1"/>
      </c>
      <c r="Y29" s="5">
        <f t="shared" si="2"/>
      </c>
      <c r="Z29">
        <f t="shared" si="3"/>
      </c>
      <c r="AA29">
        <f t="shared" si="4"/>
      </c>
      <c r="AB29">
        <f t="shared" si="5"/>
      </c>
      <c r="AC29">
        <f t="shared" si="6"/>
      </c>
      <c r="AD29">
        <f t="shared" si="7"/>
      </c>
    </row>
    <row r="30" spans="1:30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5">
        <f t="shared" si="0"/>
      </c>
      <c r="X30" s="5">
        <f t="shared" si="1"/>
      </c>
      <c r="Y30" s="5">
        <f t="shared" si="2"/>
      </c>
      <c r="Z30">
        <f t="shared" si="3"/>
      </c>
      <c r="AA30">
        <f t="shared" si="4"/>
      </c>
      <c r="AB30">
        <f t="shared" si="5"/>
      </c>
      <c r="AC30">
        <f t="shared" si="6"/>
      </c>
      <c r="AD30">
        <f t="shared" si="7"/>
      </c>
    </row>
    <row r="31" spans="1:30" ht="12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5">
        <f t="shared" si="0"/>
      </c>
      <c r="X31" s="5">
        <f t="shared" si="1"/>
      </c>
      <c r="Y31" s="5">
        <f t="shared" si="2"/>
      </c>
      <c r="Z31">
        <f t="shared" si="3"/>
      </c>
      <c r="AA31">
        <f t="shared" si="4"/>
      </c>
      <c r="AB31">
        <f t="shared" si="5"/>
      </c>
      <c r="AC31">
        <f t="shared" si="6"/>
      </c>
      <c r="AD31">
        <f t="shared" si="7"/>
      </c>
    </row>
    <row r="32" spans="1:30" ht="12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5">
        <f t="shared" si="0"/>
      </c>
      <c r="X32" s="5">
        <f t="shared" si="1"/>
      </c>
      <c r="Y32" s="5">
        <f t="shared" si="2"/>
      </c>
      <c r="Z32">
        <f t="shared" si="3"/>
      </c>
      <c r="AA32">
        <f t="shared" si="4"/>
      </c>
      <c r="AB32">
        <f t="shared" si="5"/>
      </c>
      <c r="AC32">
        <f t="shared" si="6"/>
      </c>
      <c r="AD32">
        <f t="shared" si="7"/>
      </c>
    </row>
    <row r="33" spans="1:30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5">
        <f t="shared" si="0"/>
      </c>
      <c r="X33" s="5">
        <f t="shared" si="1"/>
      </c>
      <c r="Y33" s="5">
        <f t="shared" si="2"/>
      </c>
      <c r="Z33">
        <f t="shared" si="3"/>
      </c>
      <c r="AA33">
        <f t="shared" si="4"/>
      </c>
      <c r="AB33">
        <f t="shared" si="5"/>
      </c>
      <c r="AC33">
        <f t="shared" si="6"/>
      </c>
      <c r="AD33">
        <f t="shared" si="7"/>
      </c>
    </row>
    <row r="34" spans="1:30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5">
        <f t="shared" si="0"/>
      </c>
      <c r="X34" s="5">
        <f t="shared" si="1"/>
      </c>
      <c r="Y34" s="5">
        <f t="shared" si="2"/>
      </c>
      <c r="Z34">
        <f t="shared" si="3"/>
      </c>
      <c r="AA34">
        <f t="shared" si="4"/>
      </c>
      <c r="AB34">
        <f t="shared" si="5"/>
      </c>
      <c r="AC34">
        <f t="shared" si="6"/>
      </c>
      <c r="AD34">
        <f t="shared" si="7"/>
      </c>
    </row>
    <row r="35" spans="1:30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5">
        <f t="shared" si="0"/>
      </c>
      <c r="X35" s="5">
        <f t="shared" si="1"/>
      </c>
      <c r="Y35" s="5">
        <f t="shared" si="2"/>
      </c>
      <c r="Z35">
        <f t="shared" si="3"/>
      </c>
      <c r="AA35">
        <f t="shared" si="4"/>
      </c>
      <c r="AB35">
        <f t="shared" si="5"/>
      </c>
      <c r="AC35">
        <f t="shared" si="6"/>
      </c>
      <c r="AD35">
        <f t="shared" si="7"/>
      </c>
    </row>
    <row r="36" spans="1:30" ht="12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5">
        <f t="shared" si="0"/>
      </c>
      <c r="X36" s="5">
        <f t="shared" si="1"/>
      </c>
      <c r="Y36" s="5">
        <f t="shared" si="2"/>
      </c>
      <c r="Z36">
        <f t="shared" si="3"/>
      </c>
      <c r="AA36">
        <f t="shared" si="4"/>
      </c>
      <c r="AB36">
        <f t="shared" si="5"/>
      </c>
      <c r="AC36">
        <f t="shared" si="6"/>
      </c>
      <c r="AD36">
        <f t="shared" si="7"/>
      </c>
    </row>
    <row r="37" spans="1:30" ht="12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5">
        <f t="shared" si="0"/>
      </c>
      <c r="X37" s="5">
        <f t="shared" si="1"/>
      </c>
      <c r="Y37" s="5">
        <f t="shared" si="2"/>
      </c>
      <c r="Z37">
        <f t="shared" si="3"/>
      </c>
      <c r="AA37">
        <f t="shared" si="4"/>
      </c>
      <c r="AB37">
        <f t="shared" si="5"/>
      </c>
      <c r="AC37">
        <f t="shared" si="6"/>
      </c>
      <c r="AD37">
        <f t="shared" si="7"/>
      </c>
    </row>
    <row r="38" spans="1:30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5">
        <f t="shared" si="0"/>
      </c>
      <c r="X38" s="5">
        <f t="shared" si="1"/>
      </c>
      <c r="Y38" s="5">
        <f t="shared" si="2"/>
      </c>
      <c r="Z38">
        <f t="shared" si="3"/>
      </c>
      <c r="AA38">
        <f t="shared" si="4"/>
      </c>
      <c r="AB38">
        <f t="shared" si="5"/>
      </c>
      <c r="AC38">
        <f t="shared" si="6"/>
      </c>
      <c r="AD38">
        <f t="shared" si="7"/>
      </c>
    </row>
    <row r="39" spans="1:30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5">
        <f t="shared" si="0"/>
      </c>
      <c r="X39" s="5">
        <f t="shared" si="1"/>
      </c>
      <c r="Y39" s="5">
        <f t="shared" si="2"/>
      </c>
      <c r="Z39">
        <f t="shared" si="3"/>
      </c>
      <c r="AA39">
        <f t="shared" si="4"/>
      </c>
      <c r="AB39">
        <f t="shared" si="5"/>
      </c>
      <c r="AC39">
        <f t="shared" si="6"/>
      </c>
      <c r="AD39">
        <f t="shared" si="7"/>
      </c>
    </row>
    <row r="40" spans="1:30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5">
        <f t="shared" si="0"/>
      </c>
      <c r="X40" s="5">
        <f t="shared" si="1"/>
      </c>
      <c r="Y40" s="5">
        <f t="shared" si="2"/>
      </c>
      <c r="Z40">
        <f t="shared" si="3"/>
      </c>
      <c r="AA40">
        <f t="shared" si="4"/>
      </c>
      <c r="AB40">
        <f t="shared" si="5"/>
      </c>
      <c r="AC40">
        <f t="shared" si="6"/>
      </c>
      <c r="AD40">
        <f t="shared" si="7"/>
      </c>
    </row>
    <row r="41" spans="1:30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">
        <f t="shared" si="0"/>
      </c>
      <c r="X41" s="5">
        <f t="shared" si="1"/>
      </c>
      <c r="Y41" s="5">
        <f t="shared" si="2"/>
      </c>
      <c r="Z41">
        <f t="shared" si="3"/>
      </c>
      <c r="AA41">
        <f t="shared" si="4"/>
      </c>
      <c r="AB41">
        <f t="shared" si="5"/>
      </c>
      <c r="AC41">
        <f t="shared" si="6"/>
      </c>
      <c r="AD41">
        <f t="shared" si="7"/>
      </c>
    </row>
    <row r="42" spans="1:30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">
        <f t="shared" si="0"/>
      </c>
      <c r="X42" s="5">
        <f t="shared" si="1"/>
      </c>
      <c r="Y42" s="5">
        <f t="shared" si="2"/>
      </c>
      <c r="Z42">
        <f t="shared" si="3"/>
      </c>
      <c r="AA42">
        <f t="shared" si="4"/>
      </c>
      <c r="AB42">
        <f t="shared" si="5"/>
      </c>
      <c r="AC42">
        <f t="shared" si="6"/>
      </c>
      <c r="AD42">
        <f t="shared" si="7"/>
      </c>
    </row>
    <row r="43" spans="1:30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">
        <f t="shared" si="0"/>
      </c>
      <c r="X43" s="5">
        <f t="shared" si="1"/>
      </c>
      <c r="Y43" s="5">
        <f t="shared" si="2"/>
      </c>
      <c r="Z43">
        <f t="shared" si="3"/>
      </c>
      <c r="AA43">
        <f t="shared" si="4"/>
      </c>
      <c r="AB43">
        <f t="shared" si="5"/>
      </c>
      <c r="AC43">
        <f t="shared" si="6"/>
      </c>
      <c r="AD43">
        <f t="shared" si="7"/>
      </c>
    </row>
    <row r="44" spans="1:30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">
        <f t="shared" si="0"/>
      </c>
      <c r="X44" s="5">
        <f t="shared" si="1"/>
      </c>
      <c r="Y44" s="5">
        <f t="shared" si="2"/>
      </c>
      <c r="Z44">
        <f t="shared" si="3"/>
      </c>
      <c r="AA44">
        <f t="shared" si="4"/>
      </c>
      <c r="AB44">
        <f t="shared" si="5"/>
      </c>
      <c r="AC44">
        <f t="shared" si="6"/>
      </c>
      <c r="AD44">
        <f t="shared" si="7"/>
      </c>
    </row>
    <row r="45" spans="1:30" ht="12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5">
        <f t="shared" si="0"/>
      </c>
      <c r="X45" s="5">
        <f t="shared" si="1"/>
      </c>
      <c r="Y45" s="5">
        <f t="shared" si="2"/>
      </c>
      <c r="Z45">
        <f t="shared" si="3"/>
      </c>
      <c r="AA45">
        <f t="shared" si="4"/>
      </c>
      <c r="AB45">
        <f t="shared" si="5"/>
      </c>
      <c r="AC45">
        <f t="shared" si="6"/>
      </c>
      <c r="AD45">
        <f t="shared" si="7"/>
      </c>
    </row>
    <row r="46" spans="1:30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5">
        <f t="shared" si="0"/>
      </c>
      <c r="X46" s="5">
        <f t="shared" si="1"/>
      </c>
      <c r="Y46" s="5">
        <f t="shared" si="2"/>
      </c>
      <c r="Z46">
        <f t="shared" si="3"/>
      </c>
      <c r="AA46">
        <f t="shared" si="4"/>
      </c>
      <c r="AB46">
        <f t="shared" si="5"/>
      </c>
      <c r="AC46">
        <f t="shared" si="6"/>
      </c>
      <c r="AD46">
        <f t="shared" si="7"/>
      </c>
    </row>
    <row r="47" spans="1:30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">
        <f t="shared" si="0"/>
      </c>
      <c r="X47" s="5">
        <f t="shared" si="1"/>
      </c>
      <c r="Y47" s="5">
        <f t="shared" si="2"/>
      </c>
      <c r="Z47">
        <f t="shared" si="3"/>
      </c>
      <c r="AA47">
        <f t="shared" si="4"/>
      </c>
      <c r="AB47">
        <f t="shared" si="5"/>
      </c>
      <c r="AC47">
        <f t="shared" si="6"/>
      </c>
      <c r="AD47">
        <f t="shared" si="7"/>
      </c>
    </row>
    <row r="48" spans="1:30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5">
        <f t="shared" si="0"/>
      </c>
      <c r="X48" s="5">
        <f t="shared" si="1"/>
      </c>
      <c r="Y48" s="5">
        <f t="shared" si="2"/>
      </c>
      <c r="Z48">
        <f t="shared" si="3"/>
      </c>
      <c r="AA48">
        <f t="shared" si="4"/>
      </c>
      <c r="AB48">
        <f t="shared" si="5"/>
      </c>
      <c r="AC48">
        <f t="shared" si="6"/>
      </c>
      <c r="AD48">
        <f t="shared" si="7"/>
      </c>
    </row>
    <row r="49" spans="1:30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5">
        <f t="shared" si="0"/>
      </c>
      <c r="X49" s="5">
        <f t="shared" si="1"/>
      </c>
      <c r="Y49" s="5">
        <f t="shared" si="2"/>
      </c>
      <c r="Z49">
        <f t="shared" si="3"/>
      </c>
      <c r="AA49">
        <f t="shared" si="4"/>
      </c>
      <c r="AB49">
        <f t="shared" si="5"/>
      </c>
      <c r="AC49">
        <f t="shared" si="6"/>
      </c>
      <c r="AD49">
        <f t="shared" si="7"/>
      </c>
    </row>
    <row r="50" spans="1:30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5">
        <f t="shared" si="0"/>
      </c>
      <c r="X50" s="5">
        <f t="shared" si="1"/>
      </c>
      <c r="Y50" s="5">
        <f t="shared" si="2"/>
      </c>
      <c r="Z50">
        <f t="shared" si="3"/>
      </c>
      <c r="AA50">
        <f t="shared" si="4"/>
      </c>
      <c r="AB50">
        <f t="shared" si="5"/>
      </c>
      <c r="AC50">
        <f t="shared" si="6"/>
      </c>
      <c r="AD50">
        <f t="shared" si="7"/>
      </c>
    </row>
    <row r="51" spans="1:3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5">
        <f t="shared" si="0"/>
      </c>
      <c r="X51" s="5">
        <f t="shared" si="1"/>
      </c>
      <c r="Y51" s="5">
        <f t="shared" si="2"/>
      </c>
      <c r="Z51">
        <f t="shared" si="3"/>
      </c>
      <c r="AA51">
        <f t="shared" si="4"/>
      </c>
      <c r="AB51">
        <f t="shared" si="5"/>
      </c>
      <c r="AC51">
        <f t="shared" si="6"/>
      </c>
      <c r="AD51">
        <f t="shared" si="7"/>
      </c>
    </row>
    <row r="52" spans="1:3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5">
        <f t="shared" si="0"/>
      </c>
      <c r="X52" s="5">
        <f t="shared" si="1"/>
      </c>
      <c r="Y52" s="5">
        <f t="shared" si="2"/>
      </c>
      <c r="Z52">
        <f t="shared" si="3"/>
      </c>
      <c r="AA52">
        <f t="shared" si="4"/>
      </c>
      <c r="AB52">
        <f t="shared" si="5"/>
      </c>
      <c r="AC52">
        <f t="shared" si="6"/>
      </c>
      <c r="AD52">
        <f t="shared" si="7"/>
      </c>
    </row>
    <row r="53" spans="1:3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5">
        <f t="shared" si="0"/>
      </c>
      <c r="X53" s="5">
        <f t="shared" si="1"/>
      </c>
      <c r="Y53" s="5">
        <f t="shared" si="2"/>
      </c>
      <c r="Z53">
        <f t="shared" si="3"/>
      </c>
      <c r="AA53">
        <f t="shared" si="4"/>
      </c>
      <c r="AB53">
        <f t="shared" si="5"/>
      </c>
      <c r="AC53">
        <f t="shared" si="6"/>
      </c>
      <c r="AD53">
        <f t="shared" si="7"/>
      </c>
    </row>
    <row r="54" spans="1:3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5">
        <f t="shared" si="0"/>
      </c>
      <c r="X54" s="5">
        <f t="shared" si="1"/>
      </c>
      <c r="Y54" s="5">
        <f t="shared" si="2"/>
      </c>
      <c r="Z54">
        <f t="shared" si="3"/>
      </c>
      <c r="AA54">
        <f t="shared" si="4"/>
      </c>
      <c r="AB54">
        <f t="shared" si="5"/>
      </c>
      <c r="AC54">
        <f t="shared" si="6"/>
      </c>
      <c r="AD54">
        <f t="shared" si="7"/>
      </c>
    </row>
    <row r="55" spans="1:3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5">
        <f t="shared" si="0"/>
      </c>
      <c r="X55" s="5">
        <f t="shared" si="1"/>
      </c>
      <c r="Y55" s="5">
        <f t="shared" si="2"/>
      </c>
      <c r="Z55">
        <f t="shared" si="3"/>
      </c>
      <c r="AA55">
        <f t="shared" si="4"/>
      </c>
      <c r="AB55">
        <f t="shared" si="5"/>
      </c>
      <c r="AC55">
        <f t="shared" si="6"/>
      </c>
      <c r="AD55">
        <f t="shared" si="7"/>
      </c>
    </row>
    <row r="56" spans="1:3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5">
        <f t="shared" si="0"/>
      </c>
      <c r="X56" s="5">
        <f t="shared" si="1"/>
      </c>
      <c r="Y56" s="5">
        <f t="shared" si="2"/>
      </c>
      <c r="Z56">
        <f t="shared" si="3"/>
      </c>
      <c r="AA56">
        <f t="shared" si="4"/>
      </c>
      <c r="AB56">
        <f t="shared" si="5"/>
      </c>
      <c r="AC56">
        <f t="shared" si="6"/>
      </c>
      <c r="AD56">
        <f t="shared" si="7"/>
      </c>
    </row>
    <row r="57" spans="1:3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5">
        <f t="shared" si="0"/>
      </c>
      <c r="X57" s="5">
        <f t="shared" si="1"/>
      </c>
      <c r="Y57" s="5">
        <f t="shared" si="2"/>
      </c>
      <c r="Z57">
        <f t="shared" si="3"/>
      </c>
      <c r="AA57">
        <f t="shared" si="4"/>
      </c>
      <c r="AB57">
        <f t="shared" si="5"/>
      </c>
      <c r="AC57">
        <f t="shared" si="6"/>
      </c>
      <c r="AD57">
        <f t="shared" si="7"/>
      </c>
    </row>
    <row r="58" spans="1:3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5">
        <f t="shared" si="0"/>
      </c>
      <c r="X58" s="5">
        <f t="shared" si="1"/>
      </c>
      <c r="Y58" s="5">
        <f t="shared" si="2"/>
      </c>
      <c r="Z58">
        <f t="shared" si="3"/>
      </c>
      <c r="AA58">
        <f t="shared" si="4"/>
      </c>
      <c r="AB58">
        <f t="shared" si="5"/>
      </c>
      <c r="AC58">
        <f t="shared" si="6"/>
      </c>
      <c r="AD58">
        <f t="shared" si="7"/>
      </c>
    </row>
    <row r="59" spans="1:3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5">
        <f t="shared" si="0"/>
      </c>
      <c r="X59" s="5">
        <f t="shared" si="1"/>
      </c>
      <c r="Y59" s="5">
        <f t="shared" si="2"/>
      </c>
      <c r="Z59">
        <f t="shared" si="3"/>
      </c>
      <c r="AA59">
        <f t="shared" si="4"/>
      </c>
      <c r="AB59">
        <f t="shared" si="5"/>
      </c>
      <c r="AC59">
        <f t="shared" si="6"/>
      </c>
      <c r="AD59">
        <f t="shared" si="7"/>
      </c>
    </row>
    <row r="60" spans="1:3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5">
        <f t="shared" si="0"/>
      </c>
      <c r="X60" s="5">
        <f t="shared" si="1"/>
      </c>
      <c r="Y60" s="5">
        <f t="shared" si="2"/>
      </c>
      <c r="Z60">
        <f t="shared" si="3"/>
      </c>
      <c r="AA60">
        <f t="shared" si="4"/>
      </c>
      <c r="AB60">
        <f t="shared" si="5"/>
      </c>
      <c r="AC60">
        <f t="shared" si="6"/>
      </c>
      <c r="AD60">
        <f t="shared" si="7"/>
      </c>
    </row>
  </sheetData>
  <sheetProtection sheet="1" objects="1" scenarios="1" selectLockedCells="1"/>
  <mergeCells count="1">
    <mergeCell ref="B1:G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1">
      <selection activeCell="B1" sqref="B1:G1"/>
    </sheetView>
  </sheetViews>
  <sheetFormatPr defaultColWidth="9.140625" defaultRowHeight="12.75" customHeight="1" zeroHeight="1"/>
  <cols>
    <col min="1" max="1" width="11.8515625" style="0" customWidth="1"/>
    <col min="2" max="20" width="4.57421875" style="0" customWidth="1"/>
    <col min="22" max="24" width="11.8515625" style="0" customWidth="1"/>
    <col min="25" max="25" width="11.28125" style="0" customWidth="1"/>
    <col min="26" max="29" width="0" style="0" hidden="1" customWidth="1"/>
    <col min="30" max="30" width="10.00390625" style="0" hidden="1" customWidth="1"/>
    <col min="31" max="16384" width="0" style="0" hidden="1" customWidth="1"/>
  </cols>
  <sheetData>
    <row r="1" spans="1:30" ht="12.75">
      <c r="A1" s="4" t="s">
        <v>6</v>
      </c>
      <c r="B1" s="113"/>
      <c r="C1" s="113"/>
      <c r="D1" s="113"/>
      <c r="E1" s="113"/>
      <c r="F1" s="113"/>
      <c r="G1" s="11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1</v>
      </c>
      <c r="V2" s="5" t="s">
        <v>3</v>
      </c>
      <c r="W2" s="5" t="s">
        <v>4</v>
      </c>
      <c r="X2" s="5" t="s">
        <v>5</v>
      </c>
      <c r="Y2" s="5" t="s">
        <v>2</v>
      </c>
      <c r="Z2" t="s">
        <v>7</v>
      </c>
      <c r="AA2" t="s">
        <v>8</v>
      </c>
      <c r="AB2" t="s">
        <v>9</v>
      </c>
      <c r="AC2" t="s">
        <v>10</v>
      </c>
      <c r="AD2" t="s">
        <v>11</v>
      </c>
    </row>
    <row r="3" spans="1:30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5">
        <f>IF(A3=0,"",SUM(COUNT(B3:T3)*3)+V3)</f>
      </c>
      <c r="X3" s="5">
        <f>IF(A3=0,"",SUM(B3:U3))</f>
      </c>
      <c r="Y3" s="5">
        <f>IF(A3=0,"",IF(A3=0,"",X3/W3))</f>
      </c>
      <c r="Z3">
        <f>IF(A3=0,"",COUNTIF(B3:U3,"&gt;99")-AA3-AB3-AC3)</f>
      </c>
      <c r="AA3">
        <f>IF(A3=0,"",COUNTIF(B3:U3,"&gt;139")-AB3-AC3)</f>
      </c>
      <c r="AB3">
        <f>IF(A3=0,"",COUNTIF(B3:U3,"&gt;169")-AC3)</f>
      </c>
      <c r="AC3">
        <f>IF(A3=0,"",COUNTIF(B3:U3,"&gt;179"))</f>
      </c>
      <c r="AD3">
        <f>IF(A3=0,"",Z3+AA3+AB3+AC3)</f>
      </c>
    </row>
    <row r="4" spans="1:30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5">
        <f aca="true" t="shared" si="0" ref="W4:W60">IF(A4=0,"",SUM(COUNT(B4:T4)*3)+V4)</f>
      </c>
      <c r="X4" s="5">
        <f aca="true" t="shared" si="1" ref="X4:X60">IF(A4=0,"",SUM(B4:U4))</f>
      </c>
      <c r="Y4" s="5">
        <f aca="true" t="shared" si="2" ref="Y4:Y60">IF(A4=0,"",X4/W4)</f>
      </c>
      <c r="Z4">
        <f aca="true" t="shared" si="3" ref="Z4:Z60">IF(A4=0,"",COUNTIF(B4:U4,"&gt;99")-AA4-AB4-AC4)</f>
      </c>
      <c r="AA4">
        <f aca="true" t="shared" si="4" ref="AA4:AA60">IF(A4=0,"",COUNTIF(B4:U4,"&gt;139")-AB4-AC4)</f>
      </c>
      <c r="AB4">
        <f aca="true" t="shared" si="5" ref="AB4:AB60">IF(A4=0,"",COUNTIF(B4:U4,"&gt;169")-AC4)</f>
      </c>
      <c r="AC4">
        <f aca="true" t="shared" si="6" ref="AC4:AC60">IF(A4=0,"",COUNTIF(B4:U4,"&gt;179"))</f>
      </c>
      <c r="AD4">
        <f aca="true" t="shared" si="7" ref="AD4:AD60">IF(A4=0,"",Z4+AA4+AB4+AC4)</f>
      </c>
    </row>
    <row r="5" spans="1:30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">
        <f t="shared" si="0"/>
      </c>
      <c r="X5" s="5">
        <f t="shared" si="1"/>
      </c>
      <c r="Y5" s="5">
        <f t="shared" si="2"/>
      </c>
      <c r="Z5">
        <f t="shared" si="3"/>
      </c>
      <c r="AA5">
        <f t="shared" si="4"/>
      </c>
      <c r="AB5">
        <f t="shared" si="5"/>
      </c>
      <c r="AC5">
        <f t="shared" si="6"/>
      </c>
      <c r="AD5">
        <f t="shared" si="7"/>
      </c>
    </row>
    <row r="6" spans="1:3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">
        <f t="shared" si="0"/>
      </c>
      <c r="X6" s="5">
        <f t="shared" si="1"/>
      </c>
      <c r="Y6" s="5">
        <f t="shared" si="2"/>
      </c>
      <c r="Z6">
        <f t="shared" si="3"/>
      </c>
      <c r="AA6">
        <f t="shared" si="4"/>
      </c>
      <c r="AB6">
        <f t="shared" si="5"/>
      </c>
      <c r="AC6">
        <f t="shared" si="6"/>
      </c>
      <c r="AD6">
        <f t="shared" si="7"/>
      </c>
    </row>
    <row r="7" spans="1:30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">
        <f t="shared" si="0"/>
      </c>
      <c r="X7" s="5">
        <f t="shared" si="1"/>
      </c>
      <c r="Y7" s="5">
        <f t="shared" si="2"/>
      </c>
      <c r="Z7">
        <f t="shared" si="3"/>
      </c>
      <c r="AA7">
        <f t="shared" si="4"/>
      </c>
      <c r="AB7">
        <f t="shared" si="5"/>
      </c>
      <c r="AC7">
        <f t="shared" si="6"/>
      </c>
      <c r="AD7">
        <f t="shared" si="7"/>
      </c>
    </row>
    <row r="8" spans="1:30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>
        <f t="shared" si="0"/>
      </c>
      <c r="X8" s="5">
        <f t="shared" si="1"/>
      </c>
      <c r="Y8" s="5">
        <f t="shared" si="2"/>
      </c>
      <c r="Z8">
        <f t="shared" si="3"/>
      </c>
      <c r="AA8">
        <f t="shared" si="4"/>
      </c>
      <c r="AB8">
        <f t="shared" si="5"/>
      </c>
      <c r="AC8">
        <f t="shared" si="6"/>
      </c>
      <c r="AD8">
        <f t="shared" si="7"/>
      </c>
    </row>
    <row r="9" spans="1:30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">
        <f t="shared" si="0"/>
      </c>
      <c r="X9" s="5">
        <f t="shared" si="1"/>
      </c>
      <c r="Y9" s="5">
        <f t="shared" si="2"/>
      </c>
      <c r="Z9">
        <f t="shared" si="3"/>
      </c>
      <c r="AA9">
        <f t="shared" si="4"/>
      </c>
      <c r="AB9">
        <f t="shared" si="5"/>
      </c>
      <c r="AC9">
        <f t="shared" si="6"/>
      </c>
      <c r="AD9">
        <f t="shared" si="7"/>
      </c>
    </row>
    <row r="10" spans="1:30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">
        <f t="shared" si="0"/>
      </c>
      <c r="X10" s="5">
        <f t="shared" si="1"/>
      </c>
      <c r="Y10" s="5">
        <f t="shared" si="2"/>
      </c>
      <c r="Z10">
        <f t="shared" si="3"/>
      </c>
      <c r="AA10">
        <f t="shared" si="4"/>
      </c>
      <c r="AB10">
        <f t="shared" si="5"/>
      </c>
      <c r="AC10">
        <f t="shared" si="6"/>
      </c>
      <c r="AD10">
        <f t="shared" si="7"/>
      </c>
    </row>
    <row r="11" spans="1:30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">
        <f t="shared" si="0"/>
      </c>
      <c r="X11" s="5">
        <f t="shared" si="1"/>
      </c>
      <c r="Y11" s="5">
        <f t="shared" si="2"/>
      </c>
      <c r="Z11">
        <f t="shared" si="3"/>
      </c>
      <c r="AA11">
        <f t="shared" si="4"/>
      </c>
      <c r="AB11">
        <f t="shared" si="5"/>
      </c>
      <c r="AC11">
        <f t="shared" si="6"/>
      </c>
      <c r="AD11">
        <f t="shared" si="7"/>
      </c>
    </row>
    <row r="12" spans="1:30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">
        <f t="shared" si="0"/>
      </c>
      <c r="X12" s="5">
        <f t="shared" si="1"/>
      </c>
      <c r="Y12" s="5">
        <f t="shared" si="2"/>
      </c>
      <c r="Z12">
        <f t="shared" si="3"/>
      </c>
      <c r="AA12">
        <f t="shared" si="4"/>
      </c>
      <c r="AB12">
        <f t="shared" si="5"/>
      </c>
      <c r="AC12">
        <f t="shared" si="6"/>
      </c>
      <c r="AD12">
        <f t="shared" si="7"/>
      </c>
    </row>
    <row r="13" spans="1:30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">
        <f t="shared" si="0"/>
      </c>
      <c r="X13" s="5">
        <f t="shared" si="1"/>
      </c>
      <c r="Y13" s="5">
        <f t="shared" si="2"/>
      </c>
      <c r="Z13">
        <f t="shared" si="3"/>
      </c>
      <c r="AA13">
        <f t="shared" si="4"/>
      </c>
      <c r="AB13">
        <f t="shared" si="5"/>
      </c>
      <c r="AC13">
        <f t="shared" si="6"/>
      </c>
      <c r="AD13">
        <f t="shared" si="7"/>
      </c>
    </row>
    <row r="14" spans="1:30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>
        <f t="shared" si="0"/>
      </c>
      <c r="X14" s="5">
        <f t="shared" si="1"/>
      </c>
      <c r="Y14" s="5">
        <f t="shared" si="2"/>
      </c>
      <c r="Z14">
        <f t="shared" si="3"/>
      </c>
      <c r="AA14">
        <f t="shared" si="4"/>
      </c>
      <c r="AB14">
        <f t="shared" si="5"/>
      </c>
      <c r="AC14">
        <f t="shared" si="6"/>
      </c>
      <c r="AD14">
        <f t="shared" si="7"/>
      </c>
    </row>
    <row r="15" spans="1:30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">
        <f t="shared" si="0"/>
      </c>
      <c r="X15" s="5">
        <f t="shared" si="1"/>
      </c>
      <c r="Y15" s="5">
        <f t="shared" si="2"/>
      </c>
      <c r="Z15">
        <f t="shared" si="3"/>
      </c>
      <c r="AA15">
        <f t="shared" si="4"/>
      </c>
      <c r="AB15">
        <f t="shared" si="5"/>
      </c>
      <c r="AC15">
        <f t="shared" si="6"/>
      </c>
      <c r="AD15">
        <f t="shared" si="7"/>
      </c>
    </row>
    <row r="16" spans="1:30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">
        <f t="shared" si="0"/>
      </c>
      <c r="X16" s="5">
        <f t="shared" si="1"/>
      </c>
      <c r="Y16" s="5">
        <f t="shared" si="2"/>
      </c>
      <c r="Z16">
        <f t="shared" si="3"/>
      </c>
      <c r="AA16">
        <f t="shared" si="4"/>
      </c>
      <c r="AB16">
        <f t="shared" si="5"/>
      </c>
      <c r="AC16">
        <f t="shared" si="6"/>
      </c>
      <c r="AD16">
        <f t="shared" si="7"/>
      </c>
    </row>
    <row r="17" spans="1:30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">
        <f t="shared" si="0"/>
      </c>
      <c r="X17" s="5">
        <f t="shared" si="1"/>
      </c>
      <c r="Y17" s="5">
        <f t="shared" si="2"/>
      </c>
      <c r="Z17">
        <f t="shared" si="3"/>
      </c>
      <c r="AA17">
        <f t="shared" si="4"/>
      </c>
      <c r="AB17">
        <f t="shared" si="5"/>
      </c>
      <c r="AC17">
        <f t="shared" si="6"/>
      </c>
      <c r="AD17">
        <f t="shared" si="7"/>
      </c>
    </row>
    <row r="18" spans="1:30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">
        <f t="shared" si="0"/>
      </c>
      <c r="X18" s="5">
        <f t="shared" si="1"/>
      </c>
      <c r="Y18" s="5">
        <f t="shared" si="2"/>
      </c>
      <c r="Z18">
        <f t="shared" si="3"/>
      </c>
      <c r="AA18">
        <f t="shared" si="4"/>
      </c>
      <c r="AB18">
        <f t="shared" si="5"/>
      </c>
      <c r="AC18">
        <f t="shared" si="6"/>
      </c>
      <c r="AD18">
        <f t="shared" si="7"/>
      </c>
    </row>
    <row r="19" spans="1:30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">
        <f t="shared" si="0"/>
      </c>
      <c r="X19" s="5">
        <f t="shared" si="1"/>
      </c>
      <c r="Y19" s="5">
        <f t="shared" si="2"/>
      </c>
      <c r="Z19">
        <f t="shared" si="3"/>
      </c>
      <c r="AA19">
        <f t="shared" si="4"/>
      </c>
      <c r="AB19">
        <f t="shared" si="5"/>
      </c>
      <c r="AC19">
        <f t="shared" si="6"/>
      </c>
      <c r="AD19">
        <f t="shared" si="7"/>
      </c>
    </row>
    <row r="20" spans="1:30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">
        <f t="shared" si="0"/>
      </c>
      <c r="X20" s="5">
        <f t="shared" si="1"/>
      </c>
      <c r="Y20" s="5">
        <f t="shared" si="2"/>
      </c>
      <c r="Z20">
        <f t="shared" si="3"/>
      </c>
      <c r="AA20">
        <f t="shared" si="4"/>
      </c>
      <c r="AB20">
        <f t="shared" si="5"/>
      </c>
      <c r="AC20">
        <f t="shared" si="6"/>
      </c>
      <c r="AD20">
        <f t="shared" si="7"/>
      </c>
    </row>
    <row r="21" spans="1:30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5">
        <f t="shared" si="0"/>
      </c>
      <c r="X21" s="5">
        <f t="shared" si="1"/>
      </c>
      <c r="Y21" s="5">
        <f t="shared" si="2"/>
      </c>
      <c r="Z21">
        <f t="shared" si="3"/>
      </c>
      <c r="AA21">
        <f t="shared" si="4"/>
      </c>
      <c r="AB21">
        <f t="shared" si="5"/>
      </c>
      <c r="AC21">
        <f t="shared" si="6"/>
      </c>
      <c r="AD21">
        <f t="shared" si="7"/>
      </c>
    </row>
    <row r="22" spans="1:30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5">
        <f t="shared" si="0"/>
      </c>
      <c r="X22" s="5">
        <f t="shared" si="1"/>
      </c>
      <c r="Y22" s="5">
        <f t="shared" si="2"/>
      </c>
      <c r="Z22">
        <f t="shared" si="3"/>
      </c>
      <c r="AA22">
        <f t="shared" si="4"/>
      </c>
      <c r="AB22">
        <f t="shared" si="5"/>
      </c>
      <c r="AC22">
        <f t="shared" si="6"/>
      </c>
      <c r="AD22">
        <f t="shared" si="7"/>
      </c>
    </row>
    <row r="23" spans="1:30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5">
        <f t="shared" si="0"/>
      </c>
      <c r="X23" s="5">
        <f t="shared" si="1"/>
      </c>
      <c r="Y23" s="5">
        <f t="shared" si="2"/>
      </c>
      <c r="Z23">
        <f t="shared" si="3"/>
      </c>
      <c r="AA23">
        <f t="shared" si="4"/>
      </c>
      <c r="AB23">
        <f t="shared" si="5"/>
      </c>
      <c r="AC23">
        <f t="shared" si="6"/>
      </c>
      <c r="AD23">
        <f t="shared" si="7"/>
      </c>
    </row>
    <row r="24" spans="1:30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5">
        <f t="shared" si="0"/>
      </c>
      <c r="X24" s="5">
        <f t="shared" si="1"/>
      </c>
      <c r="Y24" s="5">
        <f t="shared" si="2"/>
      </c>
      <c r="Z24">
        <f t="shared" si="3"/>
      </c>
      <c r="AA24">
        <f t="shared" si="4"/>
      </c>
      <c r="AB24">
        <f t="shared" si="5"/>
      </c>
      <c r="AC24">
        <f t="shared" si="6"/>
      </c>
      <c r="AD24">
        <f t="shared" si="7"/>
      </c>
    </row>
    <row r="25" spans="1:30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5">
        <f t="shared" si="0"/>
      </c>
      <c r="X25" s="5">
        <f t="shared" si="1"/>
      </c>
      <c r="Y25" s="5">
        <f t="shared" si="2"/>
      </c>
      <c r="Z25">
        <f t="shared" si="3"/>
      </c>
      <c r="AA25">
        <f t="shared" si="4"/>
      </c>
      <c r="AB25">
        <f t="shared" si="5"/>
      </c>
      <c r="AC25">
        <f t="shared" si="6"/>
      </c>
      <c r="AD25">
        <f t="shared" si="7"/>
      </c>
    </row>
    <row r="26" spans="1:30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5">
        <f t="shared" si="0"/>
      </c>
      <c r="X26" s="5">
        <f t="shared" si="1"/>
      </c>
      <c r="Y26" s="5">
        <f t="shared" si="2"/>
      </c>
      <c r="Z26">
        <f t="shared" si="3"/>
      </c>
      <c r="AA26">
        <f t="shared" si="4"/>
      </c>
      <c r="AB26">
        <f t="shared" si="5"/>
      </c>
      <c r="AC26">
        <f t="shared" si="6"/>
      </c>
      <c r="AD26">
        <f t="shared" si="7"/>
      </c>
    </row>
    <row r="27" spans="1:30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5">
        <f t="shared" si="0"/>
      </c>
      <c r="X27" s="5">
        <f t="shared" si="1"/>
      </c>
      <c r="Y27" s="5">
        <f t="shared" si="2"/>
      </c>
      <c r="Z27">
        <f t="shared" si="3"/>
      </c>
      <c r="AA27">
        <f t="shared" si="4"/>
      </c>
      <c r="AB27">
        <f t="shared" si="5"/>
      </c>
      <c r="AC27">
        <f t="shared" si="6"/>
      </c>
      <c r="AD27">
        <f t="shared" si="7"/>
      </c>
    </row>
    <row r="28" spans="1:30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5">
        <f t="shared" si="0"/>
      </c>
      <c r="X28" s="5">
        <f t="shared" si="1"/>
      </c>
      <c r="Y28" s="5">
        <f t="shared" si="2"/>
      </c>
      <c r="Z28">
        <f t="shared" si="3"/>
      </c>
      <c r="AA28">
        <f t="shared" si="4"/>
      </c>
      <c r="AB28">
        <f t="shared" si="5"/>
      </c>
      <c r="AC28">
        <f t="shared" si="6"/>
      </c>
      <c r="AD28">
        <f t="shared" si="7"/>
      </c>
    </row>
    <row r="29" spans="1:30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5">
        <f t="shared" si="0"/>
      </c>
      <c r="X29" s="5">
        <f t="shared" si="1"/>
      </c>
      <c r="Y29" s="5">
        <f t="shared" si="2"/>
      </c>
      <c r="Z29">
        <f t="shared" si="3"/>
      </c>
      <c r="AA29">
        <f t="shared" si="4"/>
      </c>
      <c r="AB29">
        <f t="shared" si="5"/>
      </c>
      <c r="AC29">
        <f t="shared" si="6"/>
      </c>
      <c r="AD29">
        <f t="shared" si="7"/>
      </c>
    </row>
    <row r="30" spans="1:30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5">
        <f t="shared" si="0"/>
      </c>
      <c r="X30" s="5">
        <f t="shared" si="1"/>
      </c>
      <c r="Y30" s="5">
        <f t="shared" si="2"/>
      </c>
      <c r="Z30">
        <f t="shared" si="3"/>
      </c>
      <c r="AA30">
        <f t="shared" si="4"/>
      </c>
      <c r="AB30">
        <f t="shared" si="5"/>
      </c>
      <c r="AC30">
        <f t="shared" si="6"/>
      </c>
      <c r="AD30">
        <f t="shared" si="7"/>
      </c>
    </row>
    <row r="31" spans="1:30" ht="12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5">
        <f t="shared" si="0"/>
      </c>
      <c r="X31" s="5">
        <f t="shared" si="1"/>
      </c>
      <c r="Y31" s="5">
        <f t="shared" si="2"/>
      </c>
      <c r="Z31">
        <f t="shared" si="3"/>
      </c>
      <c r="AA31">
        <f t="shared" si="4"/>
      </c>
      <c r="AB31">
        <f t="shared" si="5"/>
      </c>
      <c r="AC31">
        <f t="shared" si="6"/>
      </c>
      <c r="AD31">
        <f t="shared" si="7"/>
      </c>
    </row>
    <row r="32" spans="1:30" ht="12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5">
        <f t="shared" si="0"/>
      </c>
      <c r="X32" s="5">
        <f t="shared" si="1"/>
      </c>
      <c r="Y32" s="5">
        <f t="shared" si="2"/>
      </c>
      <c r="Z32">
        <f t="shared" si="3"/>
      </c>
      <c r="AA32">
        <f t="shared" si="4"/>
      </c>
      <c r="AB32">
        <f t="shared" si="5"/>
      </c>
      <c r="AC32">
        <f t="shared" si="6"/>
      </c>
      <c r="AD32">
        <f t="shared" si="7"/>
      </c>
    </row>
    <row r="33" spans="1:30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5">
        <f t="shared" si="0"/>
      </c>
      <c r="X33" s="5">
        <f t="shared" si="1"/>
      </c>
      <c r="Y33" s="5">
        <f t="shared" si="2"/>
      </c>
      <c r="Z33">
        <f t="shared" si="3"/>
      </c>
      <c r="AA33">
        <f t="shared" si="4"/>
      </c>
      <c r="AB33">
        <f t="shared" si="5"/>
      </c>
      <c r="AC33">
        <f t="shared" si="6"/>
      </c>
      <c r="AD33">
        <f t="shared" si="7"/>
      </c>
    </row>
    <row r="34" spans="1:30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5">
        <f t="shared" si="0"/>
      </c>
      <c r="X34" s="5">
        <f t="shared" si="1"/>
      </c>
      <c r="Y34" s="5">
        <f t="shared" si="2"/>
      </c>
      <c r="Z34">
        <f t="shared" si="3"/>
      </c>
      <c r="AA34">
        <f t="shared" si="4"/>
      </c>
      <c r="AB34">
        <f t="shared" si="5"/>
      </c>
      <c r="AC34">
        <f t="shared" si="6"/>
      </c>
      <c r="AD34">
        <f t="shared" si="7"/>
      </c>
    </row>
    <row r="35" spans="1:30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5">
        <f t="shared" si="0"/>
      </c>
      <c r="X35" s="5">
        <f t="shared" si="1"/>
      </c>
      <c r="Y35" s="5">
        <f t="shared" si="2"/>
      </c>
      <c r="Z35">
        <f t="shared" si="3"/>
      </c>
      <c r="AA35">
        <f t="shared" si="4"/>
      </c>
      <c r="AB35">
        <f t="shared" si="5"/>
      </c>
      <c r="AC35">
        <f t="shared" si="6"/>
      </c>
      <c r="AD35">
        <f t="shared" si="7"/>
      </c>
    </row>
    <row r="36" spans="1:30" ht="12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5">
        <f t="shared" si="0"/>
      </c>
      <c r="X36" s="5">
        <f t="shared" si="1"/>
      </c>
      <c r="Y36" s="5">
        <f t="shared" si="2"/>
      </c>
      <c r="Z36">
        <f t="shared" si="3"/>
      </c>
      <c r="AA36">
        <f t="shared" si="4"/>
      </c>
      <c r="AB36">
        <f t="shared" si="5"/>
      </c>
      <c r="AC36">
        <f t="shared" si="6"/>
      </c>
      <c r="AD36">
        <f t="shared" si="7"/>
      </c>
    </row>
    <row r="37" spans="1:30" ht="12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5">
        <f t="shared" si="0"/>
      </c>
      <c r="X37" s="5">
        <f t="shared" si="1"/>
      </c>
      <c r="Y37" s="5">
        <f t="shared" si="2"/>
      </c>
      <c r="Z37">
        <f t="shared" si="3"/>
      </c>
      <c r="AA37">
        <f t="shared" si="4"/>
      </c>
      <c r="AB37">
        <f t="shared" si="5"/>
      </c>
      <c r="AC37">
        <f t="shared" si="6"/>
      </c>
      <c r="AD37">
        <f t="shared" si="7"/>
      </c>
    </row>
    <row r="38" spans="1:30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5">
        <f t="shared" si="0"/>
      </c>
      <c r="X38" s="5">
        <f t="shared" si="1"/>
      </c>
      <c r="Y38" s="5">
        <f t="shared" si="2"/>
      </c>
      <c r="Z38">
        <f t="shared" si="3"/>
      </c>
      <c r="AA38">
        <f t="shared" si="4"/>
      </c>
      <c r="AB38">
        <f t="shared" si="5"/>
      </c>
      <c r="AC38">
        <f t="shared" si="6"/>
      </c>
      <c r="AD38">
        <f t="shared" si="7"/>
      </c>
    </row>
    <row r="39" spans="1:30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5">
        <f t="shared" si="0"/>
      </c>
      <c r="X39" s="5">
        <f t="shared" si="1"/>
      </c>
      <c r="Y39" s="5">
        <f t="shared" si="2"/>
      </c>
      <c r="Z39">
        <f t="shared" si="3"/>
      </c>
      <c r="AA39">
        <f t="shared" si="4"/>
      </c>
      <c r="AB39">
        <f t="shared" si="5"/>
      </c>
      <c r="AC39">
        <f t="shared" si="6"/>
      </c>
      <c r="AD39">
        <f t="shared" si="7"/>
      </c>
    </row>
    <row r="40" spans="1:30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5">
        <f t="shared" si="0"/>
      </c>
      <c r="X40" s="5">
        <f t="shared" si="1"/>
      </c>
      <c r="Y40" s="5">
        <f t="shared" si="2"/>
      </c>
      <c r="Z40">
        <f t="shared" si="3"/>
      </c>
      <c r="AA40">
        <f t="shared" si="4"/>
      </c>
      <c r="AB40">
        <f t="shared" si="5"/>
      </c>
      <c r="AC40">
        <f t="shared" si="6"/>
      </c>
      <c r="AD40">
        <f t="shared" si="7"/>
      </c>
    </row>
    <row r="41" spans="1:30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">
        <f t="shared" si="0"/>
      </c>
      <c r="X41" s="5">
        <f t="shared" si="1"/>
      </c>
      <c r="Y41" s="5">
        <f t="shared" si="2"/>
      </c>
      <c r="Z41">
        <f t="shared" si="3"/>
      </c>
      <c r="AA41">
        <f t="shared" si="4"/>
      </c>
      <c r="AB41">
        <f t="shared" si="5"/>
      </c>
      <c r="AC41">
        <f t="shared" si="6"/>
      </c>
      <c r="AD41">
        <f t="shared" si="7"/>
      </c>
    </row>
    <row r="42" spans="1:30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">
        <f t="shared" si="0"/>
      </c>
      <c r="X42" s="5">
        <f t="shared" si="1"/>
      </c>
      <c r="Y42" s="5">
        <f t="shared" si="2"/>
      </c>
      <c r="Z42">
        <f t="shared" si="3"/>
      </c>
      <c r="AA42">
        <f t="shared" si="4"/>
      </c>
      <c r="AB42">
        <f t="shared" si="5"/>
      </c>
      <c r="AC42">
        <f t="shared" si="6"/>
      </c>
      <c r="AD42">
        <f t="shared" si="7"/>
      </c>
    </row>
    <row r="43" spans="1:30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">
        <f t="shared" si="0"/>
      </c>
      <c r="X43" s="5">
        <f t="shared" si="1"/>
      </c>
      <c r="Y43" s="5">
        <f t="shared" si="2"/>
      </c>
      <c r="Z43">
        <f t="shared" si="3"/>
      </c>
      <c r="AA43">
        <f t="shared" si="4"/>
      </c>
      <c r="AB43">
        <f t="shared" si="5"/>
      </c>
      <c r="AC43">
        <f t="shared" si="6"/>
      </c>
      <c r="AD43">
        <f t="shared" si="7"/>
      </c>
    </row>
    <row r="44" spans="1:30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">
        <f t="shared" si="0"/>
      </c>
      <c r="X44" s="5">
        <f t="shared" si="1"/>
      </c>
      <c r="Y44" s="5">
        <f t="shared" si="2"/>
      </c>
      <c r="Z44">
        <f t="shared" si="3"/>
      </c>
      <c r="AA44">
        <f t="shared" si="4"/>
      </c>
      <c r="AB44">
        <f t="shared" si="5"/>
      </c>
      <c r="AC44">
        <f t="shared" si="6"/>
      </c>
      <c r="AD44">
        <f t="shared" si="7"/>
      </c>
    </row>
    <row r="45" spans="1:30" ht="12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5">
        <f t="shared" si="0"/>
      </c>
      <c r="X45" s="5">
        <f t="shared" si="1"/>
      </c>
      <c r="Y45" s="5">
        <f t="shared" si="2"/>
      </c>
      <c r="Z45">
        <f t="shared" si="3"/>
      </c>
      <c r="AA45">
        <f t="shared" si="4"/>
      </c>
      <c r="AB45">
        <f t="shared" si="5"/>
      </c>
      <c r="AC45">
        <f t="shared" si="6"/>
      </c>
      <c r="AD45">
        <f t="shared" si="7"/>
      </c>
    </row>
    <row r="46" spans="1:30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5">
        <f t="shared" si="0"/>
      </c>
      <c r="X46" s="5">
        <f t="shared" si="1"/>
      </c>
      <c r="Y46" s="5">
        <f t="shared" si="2"/>
      </c>
      <c r="Z46">
        <f t="shared" si="3"/>
      </c>
      <c r="AA46">
        <f t="shared" si="4"/>
      </c>
      <c r="AB46">
        <f t="shared" si="5"/>
      </c>
      <c r="AC46">
        <f t="shared" si="6"/>
      </c>
      <c r="AD46">
        <f t="shared" si="7"/>
      </c>
    </row>
    <row r="47" spans="1:30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">
        <f t="shared" si="0"/>
      </c>
      <c r="X47" s="5">
        <f t="shared" si="1"/>
      </c>
      <c r="Y47" s="5">
        <f t="shared" si="2"/>
      </c>
      <c r="Z47">
        <f t="shared" si="3"/>
      </c>
      <c r="AA47">
        <f t="shared" si="4"/>
      </c>
      <c r="AB47">
        <f t="shared" si="5"/>
      </c>
      <c r="AC47">
        <f t="shared" si="6"/>
      </c>
      <c r="AD47">
        <f t="shared" si="7"/>
      </c>
    </row>
    <row r="48" spans="1:30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5">
        <f t="shared" si="0"/>
      </c>
      <c r="X48" s="5">
        <f t="shared" si="1"/>
      </c>
      <c r="Y48" s="5">
        <f t="shared" si="2"/>
      </c>
      <c r="Z48">
        <f t="shared" si="3"/>
      </c>
      <c r="AA48">
        <f t="shared" si="4"/>
      </c>
      <c r="AB48">
        <f t="shared" si="5"/>
      </c>
      <c r="AC48">
        <f t="shared" si="6"/>
      </c>
      <c r="AD48">
        <f t="shared" si="7"/>
      </c>
    </row>
    <row r="49" spans="1:30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5">
        <f t="shared" si="0"/>
      </c>
      <c r="X49" s="5">
        <f t="shared" si="1"/>
      </c>
      <c r="Y49" s="5">
        <f t="shared" si="2"/>
      </c>
      <c r="Z49">
        <f t="shared" si="3"/>
      </c>
      <c r="AA49">
        <f t="shared" si="4"/>
      </c>
      <c r="AB49">
        <f t="shared" si="5"/>
      </c>
      <c r="AC49">
        <f t="shared" si="6"/>
      </c>
      <c r="AD49">
        <f t="shared" si="7"/>
      </c>
    </row>
    <row r="50" spans="1:30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5">
        <f t="shared" si="0"/>
      </c>
      <c r="X50" s="5">
        <f t="shared" si="1"/>
      </c>
      <c r="Y50" s="5">
        <f t="shared" si="2"/>
      </c>
      <c r="Z50">
        <f t="shared" si="3"/>
      </c>
      <c r="AA50">
        <f t="shared" si="4"/>
      </c>
      <c r="AB50">
        <f t="shared" si="5"/>
      </c>
      <c r="AC50">
        <f t="shared" si="6"/>
      </c>
      <c r="AD50">
        <f t="shared" si="7"/>
      </c>
    </row>
    <row r="51" spans="1:3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5">
        <f t="shared" si="0"/>
      </c>
      <c r="X51" s="5">
        <f t="shared" si="1"/>
      </c>
      <c r="Y51" s="5">
        <f t="shared" si="2"/>
      </c>
      <c r="Z51">
        <f t="shared" si="3"/>
      </c>
      <c r="AA51">
        <f t="shared" si="4"/>
      </c>
      <c r="AB51">
        <f t="shared" si="5"/>
      </c>
      <c r="AC51">
        <f t="shared" si="6"/>
      </c>
      <c r="AD51">
        <f t="shared" si="7"/>
      </c>
    </row>
    <row r="52" spans="1:3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5">
        <f t="shared" si="0"/>
      </c>
      <c r="X52" s="5">
        <f t="shared" si="1"/>
      </c>
      <c r="Y52" s="5">
        <f t="shared" si="2"/>
      </c>
      <c r="Z52">
        <f t="shared" si="3"/>
      </c>
      <c r="AA52">
        <f t="shared" si="4"/>
      </c>
      <c r="AB52">
        <f t="shared" si="5"/>
      </c>
      <c r="AC52">
        <f t="shared" si="6"/>
      </c>
      <c r="AD52">
        <f t="shared" si="7"/>
      </c>
    </row>
    <row r="53" spans="1:3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5">
        <f t="shared" si="0"/>
      </c>
      <c r="X53" s="5">
        <f t="shared" si="1"/>
      </c>
      <c r="Y53" s="5">
        <f t="shared" si="2"/>
      </c>
      <c r="Z53">
        <f t="shared" si="3"/>
      </c>
      <c r="AA53">
        <f t="shared" si="4"/>
      </c>
      <c r="AB53">
        <f t="shared" si="5"/>
      </c>
      <c r="AC53">
        <f t="shared" si="6"/>
      </c>
      <c r="AD53">
        <f t="shared" si="7"/>
      </c>
    </row>
    <row r="54" spans="1:3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5">
        <f t="shared" si="0"/>
      </c>
      <c r="X54" s="5">
        <f t="shared" si="1"/>
      </c>
      <c r="Y54" s="5">
        <f t="shared" si="2"/>
      </c>
      <c r="Z54">
        <f t="shared" si="3"/>
      </c>
      <c r="AA54">
        <f t="shared" si="4"/>
      </c>
      <c r="AB54">
        <f t="shared" si="5"/>
      </c>
      <c r="AC54">
        <f t="shared" si="6"/>
      </c>
      <c r="AD54">
        <f t="shared" si="7"/>
      </c>
    </row>
    <row r="55" spans="1:3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5">
        <f t="shared" si="0"/>
      </c>
      <c r="X55" s="5">
        <f t="shared" si="1"/>
      </c>
      <c r="Y55" s="5">
        <f t="shared" si="2"/>
      </c>
      <c r="Z55">
        <f t="shared" si="3"/>
      </c>
      <c r="AA55">
        <f t="shared" si="4"/>
      </c>
      <c r="AB55">
        <f t="shared" si="5"/>
      </c>
      <c r="AC55">
        <f t="shared" si="6"/>
      </c>
      <c r="AD55">
        <f t="shared" si="7"/>
      </c>
    </row>
    <row r="56" spans="1:3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5">
        <f t="shared" si="0"/>
      </c>
      <c r="X56" s="5">
        <f t="shared" si="1"/>
      </c>
      <c r="Y56" s="5">
        <f t="shared" si="2"/>
      </c>
      <c r="Z56">
        <f t="shared" si="3"/>
      </c>
      <c r="AA56">
        <f t="shared" si="4"/>
      </c>
      <c r="AB56">
        <f t="shared" si="5"/>
      </c>
      <c r="AC56">
        <f t="shared" si="6"/>
      </c>
      <c r="AD56">
        <f t="shared" si="7"/>
      </c>
    </row>
    <row r="57" spans="1:3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5">
        <f t="shared" si="0"/>
      </c>
      <c r="X57" s="5">
        <f t="shared" si="1"/>
      </c>
      <c r="Y57" s="5">
        <f t="shared" si="2"/>
      </c>
      <c r="Z57">
        <f t="shared" si="3"/>
      </c>
      <c r="AA57">
        <f t="shared" si="4"/>
      </c>
      <c r="AB57">
        <f t="shared" si="5"/>
      </c>
      <c r="AC57">
        <f t="shared" si="6"/>
      </c>
      <c r="AD57">
        <f t="shared" si="7"/>
      </c>
    </row>
    <row r="58" spans="1:3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5">
        <f t="shared" si="0"/>
      </c>
      <c r="X58" s="5">
        <f t="shared" si="1"/>
      </c>
      <c r="Y58" s="5">
        <f t="shared" si="2"/>
      </c>
      <c r="Z58">
        <f t="shared" si="3"/>
      </c>
      <c r="AA58">
        <f t="shared" si="4"/>
      </c>
      <c r="AB58">
        <f t="shared" si="5"/>
      </c>
      <c r="AC58">
        <f t="shared" si="6"/>
      </c>
      <c r="AD58">
        <f t="shared" si="7"/>
      </c>
    </row>
    <row r="59" spans="1:3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5">
        <f t="shared" si="0"/>
      </c>
      <c r="X59" s="5">
        <f t="shared" si="1"/>
      </c>
      <c r="Y59" s="5">
        <f t="shared" si="2"/>
      </c>
      <c r="Z59">
        <f t="shared" si="3"/>
      </c>
      <c r="AA59">
        <f t="shared" si="4"/>
      </c>
      <c r="AB59">
        <f t="shared" si="5"/>
      </c>
      <c r="AC59">
        <f t="shared" si="6"/>
      </c>
      <c r="AD59">
        <f t="shared" si="7"/>
      </c>
    </row>
    <row r="60" spans="1:3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5">
        <f t="shared" si="0"/>
      </c>
      <c r="X60" s="5">
        <f t="shared" si="1"/>
      </c>
      <c r="Y60" s="5">
        <f t="shared" si="2"/>
      </c>
      <c r="Z60">
        <f t="shared" si="3"/>
      </c>
      <c r="AA60">
        <f t="shared" si="4"/>
      </c>
      <c r="AB60">
        <f t="shared" si="5"/>
      </c>
      <c r="AC60">
        <f t="shared" si="6"/>
      </c>
      <c r="AD60">
        <f t="shared" si="7"/>
      </c>
    </row>
  </sheetData>
  <sheetProtection sheet="1" objects="1" scenarios="1" selectLockedCells="1"/>
  <mergeCells count="1">
    <mergeCell ref="B1:G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1">
      <selection activeCell="B1" sqref="B1:G1"/>
    </sheetView>
  </sheetViews>
  <sheetFormatPr defaultColWidth="9.140625" defaultRowHeight="12.75" customHeight="1" zeroHeight="1"/>
  <cols>
    <col min="1" max="1" width="11.8515625" style="0" customWidth="1"/>
    <col min="2" max="20" width="4.57421875" style="0" customWidth="1"/>
    <col min="22" max="24" width="11.8515625" style="0" customWidth="1"/>
    <col min="25" max="25" width="11.28125" style="0" customWidth="1"/>
    <col min="26" max="29" width="0" style="0" hidden="1" customWidth="1"/>
    <col min="30" max="30" width="10.00390625" style="0" hidden="1" customWidth="1"/>
    <col min="31" max="16384" width="0" style="0" hidden="1" customWidth="1"/>
  </cols>
  <sheetData>
    <row r="1" spans="1:30" ht="12.75">
      <c r="A1" s="4" t="s">
        <v>6</v>
      </c>
      <c r="B1" s="113"/>
      <c r="C1" s="113"/>
      <c r="D1" s="113"/>
      <c r="E1" s="113"/>
      <c r="F1" s="113"/>
      <c r="G1" s="11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1</v>
      </c>
      <c r="V2" s="5" t="s">
        <v>3</v>
      </c>
      <c r="W2" s="5" t="s">
        <v>4</v>
      </c>
      <c r="X2" s="5" t="s">
        <v>5</v>
      </c>
      <c r="Y2" s="5" t="s">
        <v>2</v>
      </c>
      <c r="Z2" t="s">
        <v>7</v>
      </c>
      <c r="AA2" t="s">
        <v>8</v>
      </c>
      <c r="AB2" t="s">
        <v>9</v>
      </c>
      <c r="AC2" t="s">
        <v>10</v>
      </c>
      <c r="AD2" t="s">
        <v>11</v>
      </c>
    </row>
    <row r="3" spans="1:30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5">
        <f>IF(A3=0,"",SUM(COUNT(B3:T3)*3)+V3)</f>
      </c>
      <c r="X3" s="5">
        <f>IF(A3=0,"",SUM(B3:U3))</f>
      </c>
      <c r="Y3" s="5">
        <f>IF(A3=0,"",IF(A3=0,"",X3/W3))</f>
      </c>
      <c r="Z3">
        <f>IF(A3=0,"",COUNTIF(B3:U3,"&gt;99")-AA3-AB3-AC3)</f>
      </c>
      <c r="AA3">
        <f>IF(A3=0,"",COUNTIF(B3:U3,"&gt;139")-AB3-AC3)</f>
      </c>
      <c r="AB3">
        <f>IF(A3=0,"",COUNTIF(B3:U3,"&gt;169")-AC3)</f>
      </c>
      <c r="AC3">
        <f>IF(A3=0,"",COUNTIF(B3:U3,"&gt;179"))</f>
      </c>
      <c r="AD3">
        <f>IF(A3=0,"",Z3+AA3+AB3+AC3)</f>
      </c>
    </row>
    <row r="4" spans="1:30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5">
        <f aca="true" t="shared" si="0" ref="W4:W60">IF(A4=0,"",SUM(COUNT(B4:T4)*3)+V4)</f>
      </c>
      <c r="X4" s="5">
        <f aca="true" t="shared" si="1" ref="X4:X60">IF(A4=0,"",SUM(B4:U4))</f>
      </c>
      <c r="Y4" s="5">
        <f aca="true" t="shared" si="2" ref="Y4:Y60">IF(A4=0,"",X4/W4)</f>
      </c>
      <c r="Z4">
        <f aca="true" t="shared" si="3" ref="Z4:Z60">IF(A4=0,"",COUNTIF(B4:U4,"&gt;99")-AA4-AB4-AC4)</f>
      </c>
      <c r="AA4">
        <f aca="true" t="shared" si="4" ref="AA4:AA60">IF(A4=0,"",COUNTIF(B4:U4,"&gt;139")-AB4-AC4)</f>
      </c>
      <c r="AB4">
        <f aca="true" t="shared" si="5" ref="AB4:AB60">IF(A4=0,"",COUNTIF(B4:U4,"&gt;169")-AC4)</f>
      </c>
      <c r="AC4">
        <f aca="true" t="shared" si="6" ref="AC4:AC60">IF(A4=0,"",COUNTIF(B4:U4,"&gt;179"))</f>
      </c>
      <c r="AD4">
        <f aca="true" t="shared" si="7" ref="AD4:AD60">IF(A4=0,"",Z4+AA4+AB4+AC4)</f>
      </c>
    </row>
    <row r="5" spans="1:30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">
        <f t="shared" si="0"/>
      </c>
      <c r="X5" s="5">
        <f t="shared" si="1"/>
      </c>
      <c r="Y5" s="5">
        <f t="shared" si="2"/>
      </c>
      <c r="Z5">
        <f t="shared" si="3"/>
      </c>
      <c r="AA5">
        <f t="shared" si="4"/>
      </c>
      <c r="AB5">
        <f t="shared" si="5"/>
      </c>
      <c r="AC5">
        <f t="shared" si="6"/>
      </c>
      <c r="AD5">
        <f t="shared" si="7"/>
      </c>
    </row>
    <row r="6" spans="1:3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">
        <f t="shared" si="0"/>
      </c>
      <c r="X6" s="5">
        <f t="shared" si="1"/>
      </c>
      <c r="Y6" s="5">
        <f t="shared" si="2"/>
      </c>
      <c r="Z6">
        <f t="shared" si="3"/>
      </c>
      <c r="AA6">
        <f t="shared" si="4"/>
      </c>
      <c r="AB6">
        <f t="shared" si="5"/>
      </c>
      <c r="AC6">
        <f t="shared" si="6"/>
      </c>
      <c r="AD6">
        <f t="shared" si="7"/>
      </c>
    </row>
    <row r="7" spans="1:30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">
        <f t="shared" si="0"/>
      </c>
      <c r="X7" s="5">
        <f t="shared" si="1"/>
      </c>
      <c r="Y7" s="5">
        <f t="shared" si="2"/>
      </c>
      <c r="Z7">
        <f t="shared" si="3"/>
      </c>
      <c r="AA7">
        <f t="shared" si="4"/>
      </c>
      <c r="AB7">
        <f t="shared" si="5"/>
      </c>
      <c r="AC7">
        <f t="shared" si="6"/>
      </c>
      <c r="AD7">
        <f t="shared" si="7"/>
      </c>
    </row>
    <row r="8" spans="1:30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>
        <f t="shared" si="0"/>
      </c>
      <c r="X8" s="5">
        <f t="shared" si="1"/>
      </c>
      <c r="Y8" s="5">
        <f t="shared" si="2"/>
      </c>
      <c r="Z8">
        <f t="shared" si="3"/>
      </c>
      <c r="AA8">
        <f t="shared" si="4"/>
      </c>
      <c r="AB8">
        <f t="shared" si="5"/>
      </c>
      <c r="AC8">
        <f t="shared" si="6"/>
      </c>
      <c r="AD8">
        <f t="shared" si="7"/>
      </c>
    </row>
    <row r="9" spans="1:30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">
        <f t="shared" si="0"/>
      </c>
      <c r="X9" s="5">
        <f t="shared" si="1"/>
      </c>
      <c r="Y9" s="5">
        <f t="shared" si="2"/>
      </c>
      <c r="Z9">
        <f t="shared" si="3"/>
      </c>
      <c r="AA9">
        <f t="shared" si="4"/>
      </c>
      <c r="AB9">
        <f t="shared" si="5"/>
      </c>
      <c r="AC9">
        <f t="shared" si="6"/>
      </c>
      <c r="AD9">
        <f t="shared" si="7"/>
      </c>
    </row>
    <row r="10" spans="1:30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">
        <f t="shared" si="0"/>
      </c>
      <c r="X10" s="5">
        <f t="shared" si="1"/>
      </c>
      <c r="Y10" s="5">
        <f t="shared" si="2"/>
      </c>
      <c r="Z10">
        <f t="shared" si="3"/>
      </c>
      <c r="AA10">
        <f t="shared" si="4"/>
      </c>
      <c r="AB10">
        <f t="shared" si="5"/>
      </c>
      <c r="AC10">
        <f t="shared" si="6"/>
      </c>
      <c r="AD10">
        <f t="shared" si="7"/>
      </c>
    </row>
    <row r="11" spans="1:30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">
        <f t="shared" si="0"/>
      </c>
      <c r="X11" s="5">
        <f t="shared" si="1"/>
      </c>
      <c r="Y11" s="5">
        <f t="shared" si="2"/>
      </c>
      <c r="Z11">
        <f t="shared" si="3"/>
      </c>
      <c r="AA11">
        <f t="shared" si="4"/>
      </c>
      <c r="AB11">
        <f t="shared" si="5"/>
      </c>
      <c r="AC11">
        <f t="shared" si="6"/>
      </c>
      <c r="AD11">
        <f t="shared" si="7"/>
      </c>
    </row>
    <row r="12" spans="1:30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">
        <f t="shared" si="0"/>
      </c>
      <c r="X12" s="5">
        <f t="shared" si="1"/>
      </c>
      <c r="Y12" s="5">
        <f t="shared" si="2"/>
      </c>
      <c r="Z12">
        <f t="shared" si="3"/>
      </c>
      <c r="AA12">
        <f t="shared" si="4"/>
      </c>
      <c r="AB12">
        <f t="shared" si="5"/>
      </c>
      <c r="AC12">
        <f t="shared" si="6"/>
      </c>
      <c r="AD12">
        <f t="shared" si="7"/>
      </c>
    </row>
    <row r="13" spans="1:30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">
        <f t="shared" si="0"/>
      </c>
      <c r="X13" s="5">
        <f t="shared" si="1"/>
      </c>
      <c r="Y13" s="5">
        <f t="shared" si="2"/>
      </c>
      <c r="Z13">
        <f t="shared" si="3"/>
      </c>
      <c r="AA13">
        <f t="shared" si="4"/>
      </c>
      <c r="AB13">
        <f t="shared" si="5"/>
      </c>
      <c r="AC13">
        <f t="shared" si="6"/>
      </c>
      <c r="AD13">
        <f t="shared" si="7"/>
      </c>
    </row>
    <row r="14" spans="1:30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>
        <f t="shared" si="0"/>
      </c>
      <c r="X14" s="5">
        <f t="shared" si="1"/>
      </c>
      <c r="Y14" s="5">
        <f t="shared" si="2"/>
      </c>
      <c r="Z14">
        <f t="shared" si="3"/>
      </c>
      <c r="AA14">
        <f t="shared" si="4"/>
      </c>
      <c r="AB14">
        <f t="shared" si="5"/>
      </c>
      <c r="AC14">
        <f t="shared" si="6"/>
      </c>
      <c r="AD14">
        <f t="shared" si="7"/>
      </c>
    </row>
    <row r="15" spans="1:30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">
        <f t="shared" si="0"/>
      </c>
      <c r="X15" s="5">
        <f t="shared" si="1"/>
      </c>
      <c r="Y15" s="5">
        <f t="shared" si="2"/>
      </c>
      <c r="Z15">
        <f t="shared" si="3"/>
      </c>
      <c r="AA15">
        <f t="shared" si="4"/>
      </c>
      <c r="AB15">
        <f t="shared" si="5"/>
      </c>
      <c r="AC15">
        <f t="shared" si="6"/>
      </c>
      <c r="AD15">
        <f t="shared" si="7"/>
      </c>
    </row>
    <row r="16" spans="1:30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">
        <f t="shared" si="0"/>
      </c>
      <c r="X16" s="5">
        <f t="shared" si="1"/>
      </c>
      <c r="Y16" s="5">
        <f t="shared" si="2"/>
      </c>
      <c r="Z16">
        <f t="shared" si="3"/>
      </c>
      <c r="AA16">
        <f t="shared" si="4"/>
      </c>
      <c r="AB16">
        <f t="shared" si="5"/>
      </c>
      <c r="AC16">
        <f t="shared" si="6"/>
      </c>
      <c r="AD16">
        <f t="shared" si="7"/>
      </c>
    </row>
    <row r="17" spans="1:30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">
        <f t="shared" si="0"/>
      </c>
      <c r="X17" s="5">
        <f t="shared" si="1"/>
      </c>
      <c r="Y17" s="5">
        <f t="shared" si="2"/>
      </c>
      <c r="Z17">
        <f t="shared" si="3"/>
      </c>
      <c r="AA17">
        <f t="shared" si="4"/>
      </c>
      <c r="AB17">
        <f t="shared" si="5"/>
      </c>
      <c r="AC17">
        <f t="shared" si="6"/>
      </c>
      <c r="AD17">
        <f t="shared" si="7"/>
      </c>
    </row>
    <row r="18" spans="1:30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">
        <f t="shared" si="0"/>
      </c>
      <c r="X18" s="5">
        <f t="shared" si="1"/>
      </c>
      <c r="Y18" s="5">
        <f t="shared" si="2"/>
      </c>
      <c r="Z18">
        <f t="shared" si="3"/>
      </c>
      <c r="AA18">
        <f t="shared" si="4"/>
      </c>
      <c r="AB18">
        <f t="shared" si="5"/>
      </c>
      <c r="AC18">
        <f t="shared" si="6"/>
      </c>
      <c r="AD18">
        <f t="shared" si="7"/>
      </c>
    </row>
    <row r="19" spans="1:30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">
        <f t="shared" si="0"/>
      </c>
      <c r="X19" s="5">
        <f t="shared" si="1"/>
      </c>
      <c r="Y19" s="5">
        <f t="shared" si="2"/>
      </c>
      <c r="Z19">
        <f t="shared" si="3"/>
      </c>
      <c r="AA19">
        <f t="shared" si="4"/>
      </c>
      <c r="AB19">
        <f t="shared" si="5"/>
      </c>
      <c r="AC19">
        <f t="shared" si="6"/>
      </c>
      <c r="AD19">
        <f t="shared" si="7"/>
      </c>
    </row>
    <row r="20" spans="1:30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">
        <f t="shared" si="0"/>
      </c>
      <c r="X20" s="5">
        <f t="shared" si="1"/>
      </c>
      <c r="Y20" s="5">
        <f t="shared" si="2"/>
      </c>
      <c r="Z20">
        <f t="shared" si="3"/>
      </c>
      <c r="AA20">
        <f t="shared" si="4"/>
      </c>
      <c r="AB20">
        <f t="shared" si="5"/>
      </c>
      <c r="AC20">
        <f t="shared" si="6"/>
      </c>
      <c r="AD20">
        <f t="shared" si="7"/>
      </c>
    </row>
    <row r="21" spans="1:30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5">
        <f t="shared" si="0"/>
      </c>
      <c r="X21" s="5">
        <f t="shared" si="1"/>
      </c>
      <c r="Y21" s="5">
        <f t="shared" si="2"/>
      </c>
      <c r="Z21">
        <f t="shared" si="3"/>
      </c>
      <c r="AA21">
        <f t="shared" si="4"/>
      </c>
      <c r="AB21">
        <f t="shared" si="5"/>
      </c>
      <c r="AC21">
        <f t="shared" si="6"/>
      </c>
      <c r="AD21">
        <f t="shared" si="7"/>
      </c>
    </row>
    <row r="22" spans="1:30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5">
        <f t="shared" si="0"/>
      </c>
      <c r="X22" s="5">
        <f t="shared" si="1"/>
      </c>
      <c r="Y22" s="5">
        <f t="shared" si="2"/>
      </c>
      <c r="Z22">
        <f t="shared" si="3"/>
      </c>
      <c r="AA22">
        <f t="shared" si="4"/>
      </c>
      <c r="AB22">
        <f t="shared" si="5"/>
      </c>
      <c r="AC22">
        <f t="shared" si="6"/>
      </c>
      <c r="AD22">
        <f t="shared" si="7"/>
      </c>
    </row>
    <row r="23" spans="1:30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5">
        <f t="shared" si="0"/>
      </c>
      <c r="X23" s="5">
        <f t="shared" si="1"/>
      </c>
      <c r="Y23" s="5">
        <f t="shared" si="2"/>
      </c>
      <c r="Z23">
        <f t="shared" si="3"/>
      </c>
      <c r="AA23">
        <f t="shared" si="4"/>
      </c>
      <c r="AB23">
        <f t="shared" si="5"/>
      </c>
      <c r="AC23">
        <f t="shared" si="6"/>
      </c>
      <c r="AD23">
        <f t="shared" si="7"/>
      </c>
    </row>
    <row r="24" spans="1:30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5">
        <f t="shared" si="0"/>
      </c>
      <c r="X24" s="5">
        <f t="shared" si="1"/>
      </c>
      <c r="Y24" s="5">
        <f t="shared" si="2"/>
      </c>
      <c r="Z24">
        <f t="shared" si="3"/>
      </c>
      <c r="AA24">
        <f t="shared" si="4"/>
      </c>
      <c r="AB24">
        <f t="shared" si="5"/>
      </c>
      <c r="AC24">
        <f t="shared" si="6"/>
      </c>
      <c r="AD24">
        <f t="shared" si="7"/>
      </c>
    </row>
    <row r="25" spans="1:30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5">
        <f t="shared" si="0"/>
      </c>
      <c r="X25" s="5">
        <f t="shared" si="1"/>
      </c>
      <c r="Y25" s="5">
        <f t="shared" si="2"/>
      </c>
      <c r="Z25">
        <f t="shared" si="3"/>
      </c>
      <c r="AA25">
        <f t="shared" si="4"/>
      </c>
      <c r="AB25">
        <f t="shared" si="5"/>
      </c>
      <c r="AC25">
        <f t="shared" si="6"/>
      </c>
      <c r="AD25">
        <f t="shared" si="7"/>
      </c>
    </row>
    <row r="26" spans="1:30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5">
        <f t="shared" si="0"/>
      </c>
      <c r="X26" s="5">
        <f t="shared" si="1"/>
      </c>
      <c r="Y26" s="5">
        <f t="shared" si="2"/>
      </c>
      <c r="Z26">
        <f t="shared" si="3"/>
      </c>
      <c r="AA26">
        <f t="shared" si="4"/>
      </c>
      <c r="AB26">
        <f t="shared" si="5"/>
      </c>
      <c r="AC26">
        <f t="shared" si="6"/>
      </c>
      <c r="AD26">
        <f t="shared" si="7"/>
      </c>
    </row>
    <row r="27" spans="1:30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5">
        <f t="shared" si="0"/>
      </c>
      <c r="X27" s="5">
        <f t="shared" si="1"/>
      </c>
      <c r="Y27" s="5">
        <f t="shared" si="2"/>
      </c>
      <c r="Z27">
        <f t="shared" si="3"/>
      </c>
      <c r="AA27">
        <f t="shared" si="4"/>
      </c>
      <c r="AB27">
        <f t="shared" si="5"/>
      </c>
      <c r="AC27">
        <f t="shared" si="6"/>
      </c>
      <c r="AD27">
        <f t="shared" si="7"/>
      </c>
    </row>
    <row r="28" spans="1:30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5">
        <f t="shared" si="0"/>
      </c>
      <c r="X28" s="5">
        <f t="shared" si="1"/>
      </c>
      <c r="Y28" s="5">
        <f t="shared" si="2"/>
      </c>
      <c r="Z28">
        <f t="shared" si="3"/>
      </c>
      <c r="AA28">
        <f t="shared" si="4"/>
      </c>
      <c r="AB28">
        <f t="shared" si="5"/>
      </c>
      <c r="AC28">
        <f t="shared" si="6"/>
      </c>
      <c r="AD28">
        <f t="shared" si="7"/>
      </c>
    </row>
    <row r="29" spans="1:30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5">
        <f t="shared" si="0"/>
      </c>
      <c r="X29" s="5">
        <f t="shared" si="1"/>
      </c>
      <c r="Y29" s="5">
        <f t="shared" si="2"/>
      </c>
      <c r="Z29">
        <f t="shared" si="3"/>
      </c>
      <c r="AA29">
        <f t="shared" si="4"/>
      </c>
      <c r="AB29">
        <f t="shared" si="5"/>
      </c>
      <c r="AC29">
        <f t="shared" si="6"/>
      </c>
      <c r="AD29">
        <f t="shared" si="7"/>
      </c>
    </row>
    <row r="30" spans="1:30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5">
        <f t="shared" si="0"/>
      </c>
      <c r="X30" s="5">
        <f t="shared" si="1"/>
      </c>
      <c r="Y30" s="5">
        <f t="shared" si="2"/>
      </c>
      <c r="Z30">
        <f t="shared" si="3"/>
      </c>
      <c r="AA30">
        <f t="shared" si="4"/>
      </c>
      <c r="AB30">
        <f t="shared" si="5"/>
      </c>
      <c r="AC30">
        <f t="shared" si="6"/>
      </c>
      <c r="AD30">
        <f t="shared" si="7"/>
      </c>
    </row>
    <row r="31" spans="1:30" ht="12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5">
        <f t="shared" si="0"/>
      </c>
      <c r="X31" s="5">
        <f t="shared" si="1"/>
      </c>
      <c r="Y31" s="5">
        <f t="shared" si="2"/>
      </c>
      <c r="Z31">
        <f t="shared" si="3"/>
      </c>
      <c r="AA31">
        <f t="shared" si="4"/>
      </c>
      <c r="AB31">
        <f t="shared" si="5"/>
      </c>
      <c r="AC31">
        <f t="shared" si="6"/>
      </c>
      <c r="AD31">
        <f t="shared" si="7"/>
      </c>
    </row>
    <row r="32" spans="1:30" ht="12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5">
        <f t="shared" si="0"/>
      </c>
      <c r="X32" s="5">
        <f t="shared" si="1"/>
      </c>
      <c r="Y32" s="5">
        <f t="shared" si="2"/>
      </c>
      <c r="Z32">
        <f t="shared" si="3"/>
      </c>
      <c r="AA32">
        <f t="shared" si="4"/>
      </c>
      <c r="AB32">
        <f t="shared" si="5"/>
      </c>
      <c r="AC32">
        <f t="shared" si="6"/>
      </c>
      <c r="AD32">
        <f t="shared" si="7"/>
      </c>
    </row>
    <row r="33" spans="1:30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5">
        <f t="shared" si="0"/>
      </c>
      <c r="X33" s="5">
        <f t="shared" si="1"/>
      </c>
      <c r="Y33" s="5">
        <f t="shared" si="2"/>
      </c>
      <c r="Z33">
        <f t="shared" si="3"/>
      </c>
      <c r="AA33">
        <f t="shared" si="4"/>
      </c>
      <c r="AB33">
        <f t="shared" si="5"/>
      </c>
      <c r="AC33">
        <f t="shared" si="6"/>
      </c>
      <c r="AD33">
        <f t="shared" si="7"/>
      </c>
    </row>
    <row r="34" spans="1:30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5">
        <f t="shared" si="0"/>
      </c>
      <c r="X34" s="5">
        <f t="shared" si="1"/>
      </c>
      <c r="Y34" s="5">
        <f t="shared" si="2"/>
      </c>
      <c r="Z34">
        <f t="shared" si="3"/>
      </c>
      <c r="AA34">
        <f t="shared" si="4"/>
      </c>
      <c r="AB34">
        <f t="shared" si="5"/>
      </c>
      <c r="AC34">
        <f t="shared" si="6"/>
      </c>
      <c r="AD34">
        <f t="shared" si="7"/>
      </c>
    </row>
    <row r="35" spans="1:30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5">
        <f t="shared" si="0"/>
      </c>
      <c r="X35" s="5">
        <f t="shared" si="1"/>
      </c>
      <c r="Y35" s="5">
        <f t="shared" si="2"/>
      </c>
      <c r="Z35">
        <f t="shared" si="3"/>
      </c>
      <c r="AA35">
        <f t="shared" si="4"/>
      </c>
      <c r="AB35">
        <f t="shared" si="5"/>
      </c>
      <c r="AC35">
        <f t="shared" si="6"/>
      </c>
      <c r="AD35">
        <f t="shared" si="7"/>
      </c>
    </row>
    <row r="36" spans="1:30" ht="12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5">
        <f t="shared" si="0"/>
      </c>
      <c r="X36" s="5">
        <f t="shared" si="1"/>
      </c>
      <c r="Y36" s="5">
        <f t="shared" si="2"/>
      </c>
      <c r="Z36">
        <f t="shared" si="3"/>
      </c>
      <c r="AA36">
        <f t="shared" si="4"/>
      </c>
      <c r="AB36">
        <f t="shared" si="5"/>
      </c>
      <c r="AC36">
        <f t="shared" si="6"/>
      </c>
      <c r="AD36">
        <f t="shared" si="7"/>
      </c>
    </row>
    <row r="37" spans="1:30" ht="12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5">
        <f t="shared" si="0"/>
      </c>
      <c r="X37" s="5">
        <f t="shared" si="1"/>
      </c>
      <c r="Y37" s="5">
        <f t="shared" si="2"/>
      </c>
      <c r="Z37">
        <f t="shared" si="3"/>
      </c>
      <c r="AA37">
        <f t="shared" si="4"/>
      </c>
      <c r="AB37">
        <f t="shared" si="5"/>
      </c>
      <c r="AC37">
        <f t="shared" si="6"/>
      </c>
      <c r="AD37">
        <f t="shared" si="7"/>
      </c>
    </row>
    <row r="38" spans="1:30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5">
        <f t="shared" si="0"/>
      </c>
      <c r="X38" s="5">
        <f t="shared" si="1"/>
      </c>
      <c r="Y38" s="5">
        <f t="shared" si="2"/>
      </c>
      <c r="Z38">
        <f t="shared" si="3"/>
      </c>
      <c r="AA38">
        <f t="shared" si="4"/>
      </c>
      <c r="AB38">
        <f t="shared" si="5"/>
      </c>
      <c r="AC38">
        <f t="shared" si="6"/>
      </c>
      <c r="AD38">
        <f t="shared" si="7"/>
      </c>
    </row>
    <row r="39" spans="1:30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5">
        <f t="shared" si="0"/>
      </c>
      <c r="X39" s="5">
        <f t="shared" si="1"/>
      </c>
      <c r="Y39" s="5">
        <f t="shared" si="2"/>
      </c>
      <c r="Z39">
        <f t="shared" si="3"/>
      </c>
      <c r="AA39">
        <f t="shared" si="4"/>
      </c>
      <c r="AB39">
        <f t="shared" si="5"/>
      </c>
      <c r="AC39">
        <f t="shared" si="6"/>
      </c>
      <c r="AD39">
        <f t="shared" si="7"/>
      </c>
    </row>
    <row r="40" spans="1:30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5">
        <f t="shared" si="0"/>
      </c>
      <c r="X40" s="5">
        <f t="shared" si="1"/>
      </c>
      <c r="Y40" s="5">
        <f t="shared" si="2"/>
      </c>
      <c r="Z40">
        <f t="shared" si="3"/>
      </c>
      <c r="AA40">
        <f t="shared" si="4"/>
      </c>
      <c r="AB40">
        <f t="shared" si="5"/>
      </c>
      <c r="AC40">
        <f t="shared" si="6"/>
      </c>
      <c r="AD40">
        <f t="shared" si="7"/>
      </c>
    </row>
    <row r="41" spans="1:30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">
        <f t="shared" si="0"/>
      </c>
      <c r="X41" s="5">
        <f t="shared" si="1"/>
      </c>
      <c r="Y41" s="5">
        <f t="shared" si="2"/>
      </c>
      <c r="Z41">
        <f t="shared" si="3"/>
      </c>
      <c r="AA41">
        <f t="shared" si="4"/>
      </c>
      <c r="AB41">
        <f t="shared" si="5"/>
      </c>
      <c r="AC41">
        <f t="shared" si="6"/>
      </c>
      <c r="AD41">
        <f t="shared" si="7"/>
      </c>
    </row>
    <row r="42" spans="1:30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">
        <f t="shared" si="0"/>
      </c>
      <c r="X42" s="5">
        <f t="shared" si="1"/>
      </c>
      <c r="Y42" s="5">
        <f t="shared" si="2"/>
      </c>
      <c r="Z42">
        <f t="shared" si="3"/>
      </c>
      <c r="AA42">
        <f t="shared" si="4"/>
      </c>
      <c r="AB42">
        <f t="shared" si="5"/>
      </c>
      <c r="AC42">
        <f t="shared" si="6"/>
      </c>
      <c r="AD42">
        <f t="shared" si="7"/>
      </c>
    </row>
    <row r="43" spans="1:30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">
        <f t="shared" si="0"/>
      </c>
      <c r="X43" s="5">
        <f t="shared" si="1"/>
      </c>
      <c r="Y43" s="5">
        <f t="shared" si="2"/>
      </c>
      <c r="Z43">
        <f t="shared" si="3"/>
      </c>
      <c r="AA43">
        <f t="shared" si="4"/>
      </c>
      <c r="AB43">
        <f t="shared" si="5"/>
      </c>
      <c r="AC43">
        <f t="shared" si="6"/>
      </c>
      <c r="AD43">
        <f t="shared" si="7"/>
      </c>
    </row>
    <row r="44" spans="1:30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">
        <f t="shared" si="0"/>
      </c>
      <c r="X44" s="5">
        <f t="shared" si="1"/>
      </c>
      <c r="Y44" s="5">
        <f t="shared" si="2"/>
      </c>
      <c r="Z44">
        <f t="shared" si="3"/>
      </c>
      <c r="AA44">
        <f t="shared" si="4"/>
      </c>
      <c r="AB44">
        <f t="shared" si="5"/>
      </c>
      <c r="AC44">
        <f t="shared" si="6"/>
      </c>
      <c r="AD44">
        <f t="shared" si="7"/>
      </c>
    </row>
    <row r="45" spans="1:30" ht="12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5">
        <f t="shared" si="0"/>
      </c>
      <c r="X45" s="5">
        <f t="shared" si="1"/>
      </c>
      <c r="Y45" s="5">
        <f t="shared" si="2"/>
      </c>
      <c r="Z45">
        <f t="shared" si="3"/>
      </c>
      <c r="AA45">
        <f t="shared" si="4"/>
      </c>
      <c r="AB45">
        <f t="shared" si="5"/>
      </c>
      <c r="AC45">
        <f t="shared" si="6"/>
      </c>
      <c r="AD45">
        <f t="shared" si="7"/>
      </c>
    </row>
    <row r="46" spans="1:30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5">
        <f t="shared" si="0"/>
      </c>
      <c r="X46" s="5">
        <f t="shared" si="1"/>
      </c>
      <c r="Y46" s="5">
        <f t="shared" si="2"/>
      </c>
      <c r="Z46">
        <f t="shared" si="3"/>
      </c>
      <c r="AA46">
        <f t="shared" si="4"/>
      </c>
      <c r="AB46">
        <f t="shared" si="5"/>
      </c>
      <c r="AC46">
        <f t="shared" si="6"/>
      </c>
      <c r="AD46">
        <f t="shared" si="7"/>
      </c>
    </row>
    <row r="47" spans="1:30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">
        <f t="shared" si="0"/>
      </c>
      <c r="X47" s="5">
        <f t="shared" si="1"/>
      </c>
      <c r="Y47" s="5">
        <f t="shared" si="2"/>
      </c>
      <c r="Z47">
        <f t="shared" si="3"/>
      </c>
      <c r="AA47">
        <f t="shared" si="4"/>
      </c>
      <c r="AB47">
        <f t="shared" si="5"/>
      </c>
      <c r="AC47">
        <f t="shared" si="6"/>
      </c>
      <c r="AD47">
        <f t="shared" si="7"/>
      </c>
    </row>
    <row r="48" spans="1:30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5">
        <f t="shared" si="0"/>
      </c>
      <c r="X48" s="5">
        <f t="shared" si="1"/>
      </c>
      <c r="Y48" s="5">
        <f t="shared" si="2"/>
      </c>
      <c r="Z48">
        <f t="shared" si="3"/>
      </c>
      <c r="AA48">
        <f t="shared" si="4"/>
      </c>
      <c r="AB48">
        <f t="shared" si="5"/>
      </c>
      <c r="AC48">
        <f t="shared" si="6"/>
      </c>
      <c r="AD48">
        <f t="shared" si="7"/>
      </c>
    </row>
    <row r="49" spans="1:30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5">
        <f t="shared" si="0"/>
      </c>
      <c r="X49" s="5">
        <f t="shared" si="1"/>
      </c>
      <c r="Y49" s="5">
        <f t="shared" si="2"/>
      </c>
      <c r="Z49">
        <f t="shared" si="3"/>
      </c>
      <c r="AA49">
        <f t="shared" si="4"/>
      </c>
      <c r="AB49">
        <f t="shared" si="5"/>
      </c>
      <c r="AC49">
        <f t="shared" si="6"/>
      </c>
      <c r="AD49">
        <f t="shared" si="7"/>
      </c>
    </row>
    <row r="50" spans="1:30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5">
        <f t="shared" si="0"/>
      </c>
      <c r="X50" s="5">
        <f t="shared" si="1"/>
      </c>
      <c r="Y50" s="5">
        <f t="shared" si="2"/>
      </c>
      <c r="Z50">
        <f t="shared" si="3"/>
      </c>
      <c r="AA50">
        <f t="shared" si="4"/>
      </c>
      <c r="AB50">
        <f t="shared" si="5"/>
      </c>
      <c r="AC50">
        <f t="shared" si="6"/>
      </c>
      <c r="AD50">
        <f t="shared" si="7"/>
      </c>
    </row>
    <row r="51" spans="1:3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5">
        <f t="shared" si="0"/>
      </c>
      <c r="X51" s="5">
        <f t="shared" si="1"/>
      </c>
      <c r="Y51" s="5">
        <f t="shared" si="2"/>
      </c>
      <c r="Z51">
        <f t="shared" si="3"/>
      </c>
      <c r="AA51">
        <f t="shared" si="4"/>
      </c>
      <c r="AB51">
        <f t="shared" si="5"/>
      </c>
      <c r="AC51">
        <f t="shared" si="6"/>
      </c>
      <c r="AD51">
        <f t="shared" si="7"/>
      </c>
    </row>
    <row r="52" spans="1:3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5">
        <f t="shared" si="0"/>
      </c>
      <c r="X52" s="5">
        <f t="shared" si="1"/>
      </c>
      <c r="Y52" s="5">
        <f t="shared" si="2"/>
      </c>
      <c r="Z52">
        <f t="shared" si="3"/>
      </c>
      <c r="AA52">
        <f t="shared" si="4"/>
      </c>
      <c r="AB52">
        <f t="shared" si="5"/>
      </c>
      <c r="AC52">
        <f t="shared" si="6"/>
      </c>
      <c r="AD52">
        <f t="shared" si="7"/>
      </c>
    </row>
    <row r="53" spans="1:3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5">
        <f t="shared" si="0"/>
      </c>
      <c r="X53" s="5">
        <f t="shared" si="1"/>
      </c>
      <c r="Y53" s="5">
        <f t="shared" si="2"/>
      </c>
      <c r="Z53">
        <f t="shared" si="3"/>
      </c>
      <c r="AA53">
        <f t="shared" si="4"/>
      </c>
      <c r="AB53">
        <f t="shared" si="5"/>
      </c>
      <c r="AC53">
        <f t="shared" si="6"/>
      </c>
      <c r="AD53">
        <f t="shared" si="7"/>
      </c>
    </row>
    <row r="54" spans="1:3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5">
        <f t="shared" si="0"/>
      </c>
      <c r="X54" s="5">
        <f t="shared" si="1"/>
      </c>
      <c r="Y54" s="5">
        <f t="shared" si="2"/>
      </c>
      <c r="Z54">
        <f t="shared" si="3"/>
      </c>
      <c r="AA54">
        <f t="shared" si="4"/>
      </c>
      <c r="AB54">
        <f t="shared" si="5"/>
      </c>
      <c r="AC54">
        <f t="shared" si="6"/>
      </c>
      <c r="AD54">
        <f t="shared" si="7"/>
      </c>
    </row>
    <row r="55" spans="1:3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5">
        <f t="shared" si="0"/>
      </c>
      <c r="X55" s="5">
        <f t="shared" si="1"/>
      </c>
      <c r="Y55" s="5">
        <f t="shared" si="2"/>
      </c>
      <c r="Z55">
        <f t="shared" si="3"/>
      </c>
      <c r="AA55">
        <f t="shared" si="4"/>
      </c>
      <c r="AB55">
        <f t="shared" si="5"/>
      </c>
      <c r="AC55">
        <f t="shared" si="6"/>
      </c>
      <c r="AD55">
        <f t="shared" si="7"/>
      </c>
    </row>
    <row r="56" spans="1:3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5">
        <f t="shared" si="0"/>
      </c>
      <c r="X56" s="5">
        <f t="shared" si="1"/>
      </c>
      <c r="Y56" s="5">
        <f t="shared" si="2"/>
      </c>
      <c r="Z56">
        <f t="shared" si="3"/>
      </c>
      <c r="AA56">
        <f t="shared" si="4"/>
      </c>
      <c r="AB56">
        <f t="shared" si="5"/>
      </c>
      <c r="AC56">
        <f t="shared" si="6"/>
      </c>
      <c r="AD56">
        <f t="shared" si="7"/>
      </c>
    </row>
    <row r="57" spans="1:3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5">
        <f t="shared" si="0"/>
      </c>
      <c r="X57" s="5">
        <f t="shared" si="1"/>
      </c>
      <c r="Y57" s="5">
        <f t="shared" si="2"/>
      </c>
      <c r="Z57">
        <f t="shared" si="3"/>
      </c>
      <c r="AA57">
        <f t="shared" si="4"/>
      </c>
      <c r="AB57">
        <f t="shared" si="5"/>
      </c>
      <c r="AC57">
        <f t="shared" si="6"/>
      </c>
      <c r="AD57">
        <f t="shared" si="7"/>
      </c>
    </row>
    <row r="58" spans="1:3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5">
        <f t="shared" si="0"/>
      </c>
      <c r="X58" s="5">
        <f t="shared" si="1"/>
      </c>
      <c r="Y58" s="5">
        <f t="shared" si="2"/>
      </c>
      <c r="Z58">
        <f t="shared" si="3"/>
      </c>
      <c r="AA58">
        <f t="shared" si="4"/>
      </c>
      <c r="AB58">
        <f t="shared" si="5"/>
      </c>
      <c r="AC58">
        <f t="shared" si="6"/>
      </c>
      <c r="AD58">
        <f t="shared" si="7"/>
      </c>
    </row>
    <row r="59" spans="1:3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5">
        <f t="shared" si="0"/>
      </c>
      <c r="X59" s="5">
        <f t="shared" si="1"/>
      </c>
      <c r="Y59" s="5">
        <f t="shared" si="2"/>
      </c>
      <c r="Z59">
        <f t="shared" si="3"/>
      </c>
      <c r="AA59">
        <f t="shared" si="4"/>
      </c>
      <c r="AB59">
        <f t="shared" si="5"/>
      </c>
      <c r="AC59">
        <f t="shared" si="6"/>
      </c>
      <c r="AD59">
        <f t="shared" si="7"/>
      </c>
    </row>
    <row r="60" spans="1:3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5">
        <f t="shared" si="0"/>
      </c>
      <c r="X60" s="5">
        <f t="shared" si="1"/>
      </c>
      <c r="Y60" s="5">
        <f t="shared" si="2"/>
      </c>
      <c r="Z60">
        <f t="shared" si="3"/>
      </c>
      <c r="AA60">
        <f t="shared" si="4"/>
      </c>
      <c r="AB60">
        <f t="shared" si="5"/>
      </c>
      <c r="AC60">
        <f t="shared" si="6"/>
      </c>
      <c r="AD60">
        <f t="shared" si="7"/>
      </c>
    </row>
  </sheetData>
  <sheetProtection sheet="1" objects="1" scenarios="1" selectLockedCells="1"/>
  <mergeCells count="1">
    <mergeCell ref="B1:G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1">
      <selection activeCell="B1" sqref="B1:G1"/>
    </sheetView>
  </sheetViews>
  <sheetFormatPr defaultColWidth="9.140625" defaultRowHeight="12.75" customHeight="1" zeroHeight="1"/>
  <cols>
    <col min="1" max="1" width="11.8515625" style="0" customWidth="1"/>
    <col min="2" max="20" width="4.57421875" style="0" customWidth="1"/>
    <col min="22" max="24" width="11.8515625" style="0" customWidth="1"/>
    <col min="25" max="25" width="11.28125" style="0" customWidth="1"/>
    <col min="26" max="29" width="0" style="0" hidden="1" customWidth="1"/>
    <col min="30" max="30" width="10.00390625" style="0" hidden="1" customWidth="1"/>
    <col min="31" max="16384" width="0" style="0" hidden="1" customWidth="1"/>
  </cols>
  <sheetData>
    <row r="1" spans="1:30" ht="12.75">
      <c r="A1" s="4" t="s">
        <v>6</v>
      </c>
      <c r="B1" s="113"/>
      <c r="C1" s="113"/>
      <c r="D1" s="113"/>
      <c r="E1" s="113"/>
      <c r="F1" s="113"/>
      <c r="G1" s="11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1</v>
      </c>
      <c r="V2" s="5" t="s">
        <v>3</v>
      </c>
      <c r="W2" s="5" t="s">
        <v>4</v>
      </c>
      <c r="X2" s="5" t="s">
        <v>5</v>
      </c>
      <c r="Y2" s="5" t="s">
        <v>2</v>
      </c>
      <c r="Z2" t="s">
        <v>7</v>
      </c>
      <c r="AA2" t="s">
        <v>8</v>
      </c>
      <c r="AB2" t="s">
        <v>9</v>
      </c>
      <c r="AC2" t="s">
        <v>10</v>
      </c>
      <c r="AD2" t="s">
        <v>11</v>
      </c>
    </row>
    <row r="3" spans="1:30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5">
        <f aca="true" t="shared" si="0" ref="W3:W34">IF(A3=0,"",SUM(COUNT(B3:T3)*3)+V3)</f>
      </c>
      <c r="X3" s="5">
        <f aca="true" t="shared" si="1" ref="X3:X34">IF(A3=0,"",SUM(B3:U3))</f>
      </c>
      <c r="Y3" s="5">
        <f>IF(A3=0,"",IF(A3=0,"",X3/W3))</f>
      </c>
      <c r="Z3">
        <f aca="true" t="shared" si="2" ref="Z3:Z34">IF(A3=0,"",COUNTIF(B3:U3,"&gt;99")-AA3-AB3-AC3)</f>
      </c>
      <c r="AA3">
        <f aca="true" t="shared" si="3" ref="AA3:AA34">IF(A3=0,"",COUNTIF(B3:U3,"&gt;139")-AB3-AC3)</f>
      </c>
      <c r="AB3">
        <f aca="true" t="shared" si="4" ref="AB3:AB34">IF(A3=0,"",COUNTIF(B3:U3,"&gt;169")-AC3)</f>
      </c>
      <c r="AC3">
        <f aca="true" t="shared" si="5" ref="AC3:AC34">IF(A3=0,"",COUNTIF(B3:U3,"&gt;179"))</f>
      </c>
      <c r="AD3">
        <f aca="true" t="shared" si="6" ref="AD3:AD34">IF(A3=0,"",Z3+AA3+AB3+AC3)</f>
      </c>
    </row>
    <row r="4" spans="1:30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5">
        <f t="shared" si="0"/>
      </c>
      <c r="X4" s="5">
        <f t="shared" si="1"/>
      </c>
      <c r="Y4" s="5">
        <f aca="true" t="shared" si="7" ref="Y4:Y35">IF(A4=0,"",X4/W4)</f>
      </c>
      <c r="Z4">
        <f t="shared" si="2"/>
      </c>
      <c r="AA4">
        <f t="shared" si="3"/>
      </c>
      <c r="AB4">
        <f t="shared" si="4"/>
      </c>
      <c r="AC4">
        <f t="shared" si="5"/>
      </c>
      <c r="AD4">
        <f t="shared" si="6"/>
      </c>
    </row>
    <row r="5" spans="1:30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">
        <f t="shared" si="0"/>
      </c>
      <c r="X5" s="5">
        <f t="shared" si="1"/>
      </c>
      <c r="Y5" s="5">
        <f t="shared" si="7"/>
      </c>
      <c r="Z5">
        <f t="shared" si="2"/>
      </c>
      <c r="AA5">
        <f t="shared" si="3"/>
      </c>
      <c r="AB5">
        <f t="shared" si="4"/>
      </c>
      <c r="AC5">
        <f t="shared" si="5"/>
      </c>
      <c r="AD5">
        <f t="shared" si="6"/>
      </c>
    </row>
    <row r="6" spans="1:3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">
        <f t="shared" si="0"/>
      </c>
      <c r="X6" s="5">
        <f t="shared" si="1"/>
      </c>
      <c r="Y6" s="5">
        <f t="shared" si="7"/>
      </c>
      <c r="Z6">
        <f t="shared" si="2"/>
      </c>
      <c r="AA6">
        <f t="shared" si="3"/>
      </c>
      <c r="AB6">
        <f t="shared" si="4"/>
      </c>
      <c r="AC6">
        <f t="shared" si="5"/>
      </c>
      <c r="AD6">
        <f t="shared" si="6"/>
      </c>
    </row>
    <row r="7" spans="1:30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">
        <f t="shared" si="0"/>
      </c>
      <c r="X7" s="5">
        <f t="shared" si="1"/>
      </c>
      <c r="Y7" s="5">
        <f t="shared" si="7"/>
      </c>
      <c r="Z7">
        <f t="shared" si="2"/>
      </c>
      <c r="AA7">
        <f t="shared" si="3"/>
      </c>
      <c r="AB7">
        <f t="shared" si="4"/>
      </c>
      <c r="AC7">
        <f t="shared" si="5"/>
      </c>
      <c r="AD7">
        <f t="shared" si="6"/>
      </c>
    </row>
    <row r="8" spans="1:30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>
        <f t="shared" si="0"/>
      </c>
      <c r="X8" s="5">
        <f t="shared" si="1"/>
      </c>
      <c r="Y8" s="5">
        <f t="shared" si="7"/>
      </c>
      <c r="Z8">
        <f t="shared" si="2"/>
      </c>
      <c r="AA8">
        <f t="shared" si="3"/>
      </c>
      <c r="AB8">
        <f t="shared" si="4"/>
      </c>
      <c r="AC8">
        <f t="shared" si="5"/>
      </c>
      <c r="AD8">
        <f t="shared" si="6"/>
      </c>
    </row>
    <row r="9" spans="1:30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">
        <f t="shared" si="0"/>
      </c>
      <c r="X9" s="5">
        <f t="shared" si="1"/>
      </c>
      <c r="Y9" s="5">
        <f t="shared" si="7"/>
      </c>
      <c r="Z9">
        <f t="shared" si="2"/>
      </c>
      <c r="AA9">
        <f t="shared" si="3"/>
      </c>
      <c r="AB9">
        <f t="shared" si="4"/>
      </c>
      <c r="AC9">
        <f t="shared" si="5"/>
      </c>
      <c r="AD9">
        <f t="shared" si="6"/>
      </c>
    </row>
    <row r="10" spans="1:30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">
        <f t="shared" si="0"/>
      </c>
      <c r="X10" s="5">
        <f t="shared" si="1"/>
      </c>
      <c r="Y10" s="5">
        <f t="shared" si="7"/>
      </c>
      <c r="Z10">
        <f t="shared" si="2"/>
      </c>
      <c r="AA10">
        <f t="shared" si="3"/>
      </c>
      <c r="AB10">
        <f t="shared" si="4"/>
      </c>
      <c r="AC10">
        <f t="shared" si="5"/>
      </c>
      <c r="AD10">
        <f t="shared" si="6"/>
      </c>
    </row>
    <row r="11" spans="1:30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">
        <f t="shared" si="0"/>
      </c>
      <c r="X11" s="5">
        <f t="shared" si="1"/>
      </c>
      <c r="Y11" s="5">
        <f t="shared" si="7"/>
      </c>
      <c r="Z11">
        <f t="shared" si="2"/>
      </c>
      <c r="AA11">
        <f t="shared" si="3"/>
      </c>
      <c r="AB11">
        <f t="shared" si="4"/>
      </c>
      <c r="AC11">
        <f t="shared" si="5"/>
      </c>
      <c r="AD11">
        <f t="shared" si="6"/>
      </c>
    </row>
    <row r="12" spans="1:30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">
        <f t="shared" si="0"/>
      </c>
      <c r="X12" s="5">
        <f t="shared" si="1"/>
      </c>
      <c r="Y12" s="5">
        <f t="shared" si="7"/>
      </c>
      <c r="Z12">
        <f t="shared" si="2"/>
      </c>
      <c r="AA12">
        <f t="shared" si="3"/>
      </c>
      <c r="AB12">
        <f t="shared" si="4"/>
      </c>
      <c r="AC12">
        <f t="shared" si="5"/>
      </c>
      <c r="AD12">
        <f t="shared" si="6"/>
      </c>
    </row>
    <row r="13" spans="1:30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">
        <f t="shared" si="0"/>
      </c>
      <c r="X13" s="5">
        <f t="shared" si="1"/>
      </c>
      <c r="Y13" s="5">
        <f t="shared" si="7"/>
      </c>
      <c r="Z13">
        <f t="shared" si="2"/>
      </c>
      <c r="AA13">
        <f t="shared" si="3"/>
      </c>
      <c r="AB13">
        <f t="shared" si="4"/>
      </c>
      <c r="AC13">
        <f t="shared" si="5"/>
      </c>
      <c r="AD13">
        <f t="shared" si="6"/>
      </c>
    </row>
    <row r="14" spans="1:30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>
        <f t="shared" si="0"/>
      </c>
      <c r="X14" s="5">
        <f t="shared" si="1"/>
      </c>
      <c r="Y14" s="5">
        <f t="shared" si="7"/>
      </c>
      <c r="Z14">
        <f t="shared" si="2"/>
      </c>
      <c r="AA14">
        <f t="shared" si="3"/>
      </c>
      <c r="AB14">
        <f t="shared" si="4"/>
      </c>
      <c r="AC14">
        <f t="shared" si="5"/>
      </c>
      <c r="AD14">
        <f t="shared" si="6"/>
      </c>
    </row>
    <row r="15" spans="1:30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">
        <f t="shared" si="0"/>
      </c>
      <c r="X15" s="5">
        <f t="shared" si="1"/>
      </c>
      <c r="Y15" s="5">
        <f t="shared" si="7"/>
      </c>
      <c r="Z15">
        <f t="shared" si="2"/>
      </c>
      <c r="AA15">
        <f t="shared" si="3"/>
      </c>
      <c r="AB15">
        <f t="shared" si="4"/>
      </c>
      <c r="AC15">
        <f t="shared" si="5"/>
      </c>
      <c r="AD15">
        <f t="shared" si="6"/>
      </c>
    </row>
    <row r="16" spans="1:30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">
        <f t="shared" si="0"/>
      </c>
      <c r="X16" s="5">
        <f t="shared" si="1"/>
      </c>
      <c r="Y16" s="5">
        <f t="shared" si="7"/>
      </c>
      <c r="Z16">
        <f t="shared" si="2"/>
      </c>
      <c r="AA16">
        <f t="shared" si="3"/>
      </c>
      <c r="AB16">
        <f t="shared" si="4"/>
      </c>
      <c r="AC16">
        <f t="shared" si="5"/>
      </c>
      <c r="AD16">
        <f t="shared" si="6"/>
      </c>
    </row>
    <row r="17" spans="1:30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">
        <f t="shared" si="0"/>
      </c>
      <c r="X17" s="5">
        <f t="shared" si="1"/>
      </c>
      <c r="Y17" s="5">
        <f t="shared" si="7"/>
      </c>
      <c r="Z17">
        <f t="shared" si="2"/>
      </c>
      <c r="AA17">
        <f t="shared" si="3"/>
      </c>
      <c r="AB17">
        <f t="shared" si="4"/>
      </c>
      <c r="AC17">
        <f t="shared" si="5"/>
      </c>
      <c r="AD17">
        <f t="shared" si="6"/>
      </c>
    </row>
    <row r="18" spans="1:30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">
        <f t="shared" si="0"/>
      </c>
      <c r="X18" s="5">
        <f t="shared" si="1"/>
      </c>
      <c r="Y18" s="5">
        <f t="shared" si="7"/>
      </c>
      <c r="Z18">
        <f t="shared" si="2"/>
      </c>
      <c r="AA18">
        <f t="shared" si="3"/>
      </c>
      <c r="AB18">
        <f t="shared" si="4"/>
      </c>
      <c r="AC18">
        <f t="shared" si="5"/>
      </c>
      <c r="AD18">
        <f t="shared" si="6"/>
      </c>
    </row>
    <row r="19" spans="1:30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">
        <f t="shared" si="0"/>
      </c>
      <c r="X19" s="5">
        <f t="shared" si="1"/>
      </c>
      <c r="Y19" s="5">
        <f t="shared" si="7"/>
      </c>
      <c r="Z19">
        <f t="shared" si="2"/>
      </c>
      <c r="AA19">
        <f t="shared" si="3"/>
      </c>
      <c r="AB19">
        <f t="shared" si="4"/>
      </c>
      <c r="AC19">
        <f t="shared" si="5"/>
      </c>
      <c r="AD19">
        <f t="shared" si="6"/>
      </c>
    </row>
    <row r="20" spans="1:30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">
        <f t="shared" si="0"/>
      </c>
      <c r="X20" s="5">
        <f t="shared" si="1"/>
      </c>
      <c r="Y20" s="5">
        <f t="shared" si="7"/>
      </c>
      <c r="Z20">
        <f t="shared" si="2"/>
      </c>
      <c r="AA20">
        <f t="shared" si="3"/>
      </c>
      <c r="AB20">
        <f t="shared" si="4"/>
      </c>
      <c r="AC20">
        <f t="shared" si="5"/>
      </c>
      <c r="AD20">
        <f t="shared" si="6"/>
      </c>
    </row>
    <row r="21" spans="1:30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5">
        <f t="shared" si="0"/>
      </c>
      <c r="X21" s="5">
        <f t="shared" si="1"/>
      </c>
      <c r="Y21" s="5">
        <f t="shared" si="7"/>
      </c>
      <c r="Z21">
        <f t="shared" si="2"/>
      </c>
      <c r="AA21">
        <f t="shared" si="3"/>
      </c>
      <c r="AB21">
        <f t="shared" si="4"/>
      </c>
      <c r="AC21">
        <f t="shared" si="5"/>
      </c>
      <c r="AD21">
        <f t="shared" si="6"/>
      </c>
    </row>
    <row r="22" spans="1:30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5">
        <f t="shared" si="0"/>
      </c>
      <c r="X22" s="5">
        <f t="shared" si="1"/>
      </c>
      <c r="Y22" s="5">
        <f t="shared" si="7"/>
      </c>
      <c r="Z22">
        <f t="shared" si="2"/>
      </c>
      <c r="AA22">
        <f t="shared" si="3"/>
      </c>
      <c r="AB22">
        <f t="shared" si="4"/>
      </c>
      <c r="AC22">
        <f t="shared" si="5"/>
      </c>
      <c r="AD22">
        <f t="shared" si="6"/>
      </c>
    </row>
    <row r="23" spans="1:30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5">
        <f t="shared" si="0"/>
      </c>
      <c r="X23" s="5">
        <f t="shared" si="1"/>
      </c>
      <c r="Y23" s="5">
        <f t="shared" si="7"/>
      </c>
      <c r="Z23">
        <f t="shared" si="2"/>
      </c>
      <c r="AA23">
        <f t="shared" si="3"/>
      </c>
      <c r="AB23">
        <f t="shared" si="4"/>
      </c>
      <c r="AC23">
        <f t="shared" si="5"/>
      </c>
      <c r="AD23">
        <f t="shared" si="6"/>
      </c>
    </row>
    <row r="24" spans="1:30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5">
        <f t="shared" si="0"/>
      </c>
      <c r="X24" s="5">
        <f t="shared" si="1"/>
      </c>
      <c r="Y24" s="5">
        <f t="shared" si="7"/>
      </c>
      <c r="Z24">
        <f t="shared" si="2"/>
      </c>
      <c r="AA24">
        <f t="shared" si="3"/>
      </c>
      <c r="AB24">
        <f t="shared" si="4"/>
      </c>
      <c r="AC24">
        <f t="shared" si="5"/>
      </c>
      <c r="AD24">
        <f t="shared" si="6"/>
      </c>
    </row>
    <row r="25" spans="1:30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5">
        <f t="shared" si="0"/>
      </c>
      <c r="X25" s="5">
        <f t="shared" si="1"/>
      </c>
      <c r="Y25" s="5">
        <f t="shared" si="7"/>
      </c>
      <c r="Z25">
        <f t="shared" si="2"/>
      </c>
      <c r="AA25">
        <f t="shared" si="3"/>
      </c>
      <c r="AB25">
        <f t="shared" si="4"/>
      </c>
      <c r="AC25">
        <f t="shared" si="5"/>
      </c>
      <c r="AD25">
        <f t="shared" si="6"/>
      </c>
    </row>
    <row r="26" spans="1:30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5">
        <f t="shared" si="0"/>
      </c>
      <c r="X26" s="5">
        <f t="shared" si="1"/>
      </c>
      <c r="Y26" s="5">
        <f t="shared" si="7"/>
      </c>
      <c r="Z26">
        <f t="shared" si="2"/>
      </c>
      <c r="AA26">
        <f t="shared" si="3"/>
      </c>
      <c r="AB26">
        <f t="shared" si="4"/>
      </c>
      <c r="AC26">
        <f t="shared" si="5"/>
      </c>
      <c r="AD26">
        <f t="shared" si="6"/>
      </c>
    </row>
    <row r="27" spans="1:30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5">
        <f t="shared" si="0"/>
      </c>
      <c r="X27" s="5">
        <f t="shared" si="1"/>
      </c>
      <c r="Y27" s="5">
        <f t="shared" si="7"/>
      </c>
      <c r="Z27">
        <f t="shared" si="2"/>
      </c>
      <c r="AA27">
        <f t="shared" si="3"/>
      </c>
      <c r="AB27">
        <f t="shared" si="4"/>
      </c>
      <c r="AC27">
        <f t="shared" si="5"/>
      </c>
      <c r="AD27">
        <f t="shared" si="6"/>
      </c>
    </row>
    <row r="28" spans="1:30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5">
        <f t="shared" si="0"/>
      </c>
      <c r="X28" s="5">
        <f t="shared" si="1"/>
      </c>
      <c r="Y28" s="5">
        <f t="shared" si="7"/>
      </c>
      <c r="Z28">
        <f t="shared" si="2"/>
      </c>
      <c r="AA28">
        <f t="shared" si="3"/>
      </c>
      <c r="AB28">
        <f t="shared" si="4"/>
      </c>
      <c r="AC28">
        <f t="shared" si="5"/>
      </c>
      <c r="AD28">
        <f t="shared" si="6"/>
      </c>
    </row>
    <row r="29" spans="1:30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5">
        <f t="shared" si="0"/>
      </c>
      <c r="X29" s="5">
        <f t="shared" si="1"/>
      </c>
      <c r="Y29" s="5">
        <f t="shared" si="7"/>
      </c>
      <c r="Z29">
        <f t="shared" si="2"/>
      </c>
      <c r="AA29">
        <f t="shared" si="3"/>
      </c>
      <c r="AB29">
        <f t="shared" si="4"/>
      </c>
      <c r="AC29">
        <f t="shared" si="5"/>
      </c>
      <c r="AD29">
        <f t="shared" si="6"/>
      </c>
    </row>
    <row r="30" spans="1:30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5">
        <f t="shared" si="0"/>
      </c>
      <c r="X30" s="5">
        <f t="shared" si="1"/>
      </c>
      <c r="Y30" s="5">
        <f t="shared" si="7"/>
      </c>
      <c r="Z30">
        <f t="shared" si="2"/>
      </c>
      <c r="AA30">
        <f t="shared" si="3"/>
      </c>
      <c r="AB30">
        <f t="shared" si="4"/>
      </c>
      <c r="AC30">
        <f t="shared" si="5"/>
      </c>
      <c r="AD30">
        <f t="shared" si="6"/>
      </c>
    </row>
    <row r="31" spans="1:30" ht="12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5">
        <f t="shared" si="0"/>
      </c>
      <c r="X31" s="5">
        <f t="shared" si="1"/>
      </c>
      <c r="Y31" s="5">
        <f t="shared" si="7"/>
      </c>
      <c r="Z31">
        <f t="shared" si="2"/>
      </c>
      <c r="AA31">
        <f t="shared" si="3"/>
      </c>
      <c r="AB31">
        <f t="shared" si="4"/>
      </c>
      <c r="AC31">
        <f t="shared" si="5"/>
      </c>
      <c r="AD31">
        <f t="shared" si="6"/>
      </c>
    </row>
    <row r="32" spans="1:30" ht="12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5">
        <f t="shared" si="0"/>
      </c>
      <c r="X32" s="5">
        <f t="shared" si="1"/>
      </c>
      <c r="Y32" s="5">
        <f t="shared" si="7"/>
      </c>
      <c r="Z32">
        <f t="shared" si="2"/>
      </c>
      <c r="AA32">
        <f t="shared" si="3"/>
      </c>
      <c r="AB32">
        <f t="shared" si="4"/>
      </c>
      <c r="AC32">
        <f t="shared" si="5"/>
      </c>
      <c r="AD32">
        <f t="shared" si="6"/>
      </c>
    </row>
    <row r="33" spans="1:30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5">
        <f t="shared" si="0"/>
      </c>
      <c r="X33" s="5">
        <f t="shared" si="1"/>
      </c>
      <c r="Y33" s="5">
        <f t="shared" si="7"/>
      </c>
      <c r="Z33">
        <f t="shared" si="2"/>
      </c>
      <c r="AA33">
        <f t="shared" si="3"/>
      </c>
      <c r="AB33">
        <f t="shared" si="4"/>
      </c>
      <c r="AC33">
        <f t="shared" si="5"/>
      </c>
      <c r="AD33">
        <f t="shared" si="6"/>
      </c>
    </row>
    <row r="34" spans="1:30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5">
        <f t="shared" si="0"/>
      </c>
      <c r="X34" s="5">
        <f t="shared" si="1"/>
      </c>
      <c r="Y34" s="5">
        <f t="shared" si="7"/>
      </c>
      <c r="Z34">
        <f t="shared" si="2"/>
      </c>
      <c r="AA34">
        <f t="shared" si="3"/>
      </c>
      <c r="AB34">
        <f t="shared" si="4"/>
      </c>
      <c r="AC34">
        <f t="shared" si="5"/>
      </c>
      <c r="AD34">
        <f t="shared" si="6"/>
      </c>
    </row>
    <row r="35" spans="1:30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5">
        <f aca="true" t="shared" si="8" ref="W35:W66">IF(A35=0,"",SUM(COUNT(B35:T35)*3)+V35)</f>
      </c>
      <c r="X35" s="5">
        <f aca="true" t="shared" si="9" ref="X35:X60">IF(A35=0,"",SUM(B35:U35))</f>
      </c>
      <c r="Y35" s="5">
        <f t="shared" si="7"/>
      </c>
      <c r="Z35">
        <f aca="true" t="shared" si="10" ref="Z35:Z66">IF(A35=0,"",COUNTIF(B35:U35,"&gt;99")-AA35-AB35-AC35)</f>
      </c>
      <c r="AA35">
        <f aca="true" t="shared" si="11" ref="AA35:AA66">IF(A35=0,"",COUNTIF(B35:U35,"&gt;139")-AB35-AC35)</f>
      </c>
      <c r="AB35">
        <f aca="true" t="shared" si="12" ref="AB35:AB66">IF(A35=0,"",COUNTIF(B35:U35,"&gt;169")-AC35)</f>
      </c>
      <c r="AC35">
        <f aca="true" t="shared" si="13" ref="AC35:AC60">IF(A35=0,"",COUNTIF(B35:U35,"&gt;179"))</f>
      </c>
      <c r="AD35">
        <f aca="true" t="shared" si="14" ref="AD35:AD66">IF(A35=0,"",Z35+AA35+AB35+AC35)</f>
      </c>
    </row>
    <row r="36" spans="1:30" ht="12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5">
        <f t="shared" si="8"/>
      </c>
      <c r="X36" s="5">
        <f t="shared" si="9"/>
      </c>
      <c r="Y36" s="5">
        <f aca="true" t="shared" si="15" ref="Y36:Y67">IF(A36=0,"",X36/W36)</f>
      </c>
      <c r="Z36">
        <f t="shared" si="10"/>
      </c>
      <c r="AA36">
        <f t="shared" si="11"/>
      </c>
      <c r="AB36">
        <f t="shared" si="12"/>
      </c>
      <c r="AC36">
        <f t="shared" si="13"/>
      </c>
      <c r="AD36">
        <f t="shared" si="14"/>
      </c>
    </row>
    <row r="37" spans="1:30" ht="12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5">
        <f t="shared" si="8"/>
      </c>
      <c r="X37" s="5">
        <f t="shared" si="9"/>
      </c>
      <c r="Y37" s="5">
        <f t="shared" si="15"/>
      </c>
      <c r="Z37">
        <f t="shared" si="10"/>
      </c>
      <c r="AA37">
        <f t="shared" si="11"/>
      </c>
      <c r="AB37">
        <f t="shared" si="12"/>
      </c>
      <c r="AC37">
        <f t="shared" si="13"/>
      </c>
      <c r="AD37">
        <f t="shared" si="14"/>
      </c>
    </row>
    <row r="38" spans="1:30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5">
        <f t="shared" si="8"/>
      </c>
      <c r="X38" s="5">
        <f t="shared" si="9"/>
      </c>
      <c r="Y38" s="5">
        <f t="shared" si="15"/>
      </c>
      <c r="Z38">
        <f t="shared" si="10"/>
      </c>
      <c r="AA38">
        <f t="shared" si="11"/>
      </c>
      <c r="AB38">
        <f t="shared" si="12"/>
      </c>
      <c r="AC38">
        <f t="shared" si="13"/>
      </c>
      <c r="AD38">
        <f t="shared" si="14"/>
      </c>
    </row>
    <row r="39" spans="1:30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5">
        <f t="shared" si="8"/>
      </c>
      <c r="X39" s="5">
        <f t="shared" si="9"/>
      </c>
      <c r="Y39" s="5">
        <f t="shared" si="15"/>
      </c>
      <c r="Z39">
        <f t="shared" si="10"/>
      </c>
      <c r="AA39">
        <f t="shared" si="11"/>
      </c>
      <c r="AB39">
        <f t="shared" si="12"/>
      </c>
      <c r="AC39">
        <f t="shared" si="13"/>
      </c>
      <c r="AD39">
        <f t="shared" si="14"/>
      </c>
    </row>
    <row r="40" spans="1:30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5">
        <f t="shared" si="8"/>
      </c>
      <c r="X40" s="5">
        <f t="shared" si="9"/>
      </c>
      <c r="Y40" s="5">
        <f t="shared" si="15"/>
      </c>
      <c r="Z40">
        <f t="shared" si="10"/>
      </c>
      <c r="AA40">
        <f t="shared" si="11"/>
      </c>
      <c r="AB40">
        <f t="shared" si="12"/>
      </c>
      <c r="AC40">
        <f t="shared" si="13"/>
      </c>
      <c r="AD40">
        <f t="shared" si="14"/>
      </c>
    </row>
    <row r="41" spans="1:30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">
        <f t="shared" si="8"/>
      </c>
      <c r="X41" s="5">
        <f t="shared" si="9"/>
      </c>
      <c r="Y41" s="5">
        <f t="shared" si="15"/>
      </c>
      <c r="Z41">
        <f t="shared" si="10"/>
      </c>
      <c r="AA41">
        <f t="shared" si="11"/>
      </c>
      <c r="AB41">
        <f t="shared" si="12"/>
      </c>
      <c r="AC41">
        <f t="shared" si="13"/>
      </c>
      <c r="AD41">
        <f t="shared" si="14"/>
      </c>
    </row>
    <row r="42" spans="1:30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">
        <f t="shared" si="8"/>
      </c>
      <c r="X42" s="5">
        <f t="shared" si="9"/>
      </c>
      <c r="Y42" s="5">
        <f t="shared" si="15"/>
      </c>
      <c r="Z42">
        <f t="shared" si="10"/>
      </c>
      <c r="AA42">
        <f t="shared" si="11"/>
      </c>
      <c r="AB42">
        <f t="shared" si="12"/>
      </c>
      <c r="AC42">
        <f t="shared" si="13"/>
      </c>
      <c r="AD42">
        <f t="shared" si="14"/>
      </c>
    </row>
    <row r="43" spans="1:30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">
        <f t="shared" si="8"/>
      </c>
      <c r="X43" s="5">
        <f t="shared" si="9"/>
      </c>
      <c r="Y43" s="5">
        <f t="shared" si="15"/>
      </c>
      <c r="Z43">
        <f t="shared" si="10"/>
      </c>
      <c r="AA43">
        <f t="shared" si="11"/>
      </c>
      <c r="AB43">
        <f t="shared" si="12"/>
      </c>
      <c r="AC43">
        <f t="shared" si="13"/>
      </c>
      <c r="AD43">
        <f t="shared" si="14"/>
      </c>
    </row>
    <row r="44" spans="1:30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">
        <f t="shared" si="8"/>
      </c>
      <c r="X44" s="5">
        <f t="shared" si="9"/>
      </c>
      <c r="Y44" s="5">
        <f t="shared" si="15"/>
      </c>
      <c r="Z44">
        <f t="shared" si="10"/>
      </c>
      <c r="AA44">
        <f t="shared" si="11"/>
      </c>
      <c r="AB44">
        <f t="shared" si="12"/>
      </c>
      <c r="AC44">
        <f t="shared" si="13"/>
      </c>
      <c r="AD44">
        <f t="shared" si="14"/>
      </c>
    </row>
    <row r="45" spans="1:30" ht="12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5">
        <f t="shared" si="8"/>
      </c>
      <c r="X45" s="5">
        <f t="shared" si="9"/>
      </c>
      <c r="Y45" s="5">
        <f t="shared" si="15"/>
      </c>
      <c r="Z45">
        <f t="shared" si="10"/>
      </c>
      <c r="AA45">
        <f t="shared" si="11"/>
      </c>
      <c r="AB45">
        <f t="shared" si="12"/>
      </c>
      <c r="AC45">
        <f t="shared" si="13"/>
      </c>
      <c r="AD45">
        <f t="shared" si="14"/>
      </c>
    </row>
    <row r="46" spans="1:30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5">
        <f t="shared" si="8"/>
      </c>
      <c r="X46" s="5">
        <f t="shared" si="9"/>
      </c>
      <c r="Y46" s="5">
        <f t="shared" si="15"/>
      </c>
      <c r="Z46">
        <f t="shared" si="10"/>
      </c>
      <c r="AA46">
        <f t="shared" si="11"/>
      </c>
      <c r="AB46">
        <f t="shared" si="12"/>
      </c>
      <c r="AC46">
        <f t="shared" si="13"/>
      </c>
      <c r="AD46">
        <f t="shared" si="14"/>
      </c>
    </row>
    <row r="47" spans="1:30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">
        <f t="shared" si="8"/>
      </c>
      <c r="X47" s="5">
        <f t="shared" si="9"/>
      </c>
      <c r="Y47" s="5">
        <f t="shared" si="15"/>
      </c>
      <c r="Z47">
        <f t="shared" si="10"/>
      </c>
      <c r="AA47">
        <f t="shared" si="11"/>
      </c>
      <c r="AB47">
        <f t="shared" si="12"/>
      </c>
      <c r="AC47">
        <f t="shared" si="13"/>
      </c>
      <c r="AD47">
        <f t="shared" si="14"/>
      </c>
    </row>
    <row r="48" spans="1:30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5">
        <f t="shared" si="8"/>
      </c>
      <c r="X48" s="5">
        <f t="shared" si="9"/>
      </c>
      <c r="Y48" s="5">
        <f t="shared" si="15"/>
      </c>
      <c r="Z48">
        <f t="shared" si="10"/>
      </c>
      <c r="AA48">
        <f t="shared" si="11"/>
      </c>
      <c r="AB48">
        <f t="shared" si="12"/>
      </c>
      <c r="AC48">
        <f t="shared" si="13"/>
      </c>
      <c r="AD48">
        <f t="shared" si="14"/>
      </c>
    </row>
    <row r="49" spans="1:30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5">
        <f t="shared" si="8"/>
      </c>
      <c r="X49" s="5">
        <f t="shared" si="9"/>
      </c>
      <c r="Y49" s="5">
        <f t="shared" si="15"/>
      </c>
      <c r="Z49">
        <f t="shared" si="10"/>
      </c>
      <c r="AA49">
        <f t="shared" si="11"/>
      </c>
      <c r="AB49">
        <f t="shared" si="12"/>
      </c>
      <c r="AC49">
        <f t="shared" si="13"/>
      </c>
      <c r="AD49">
        <f t="shared" si="14"/>
      </c>
    </row>
    <row r="50" spans="1:30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5">
        <f t="shared" si="8"/>
      </c>
      <c r="X50" s="5">
        <f t="shared" si="9"/>
      </c>
      <c r="Y50" s="5">
        <f t="shared" si="15"/>
      </c>
      <c r="Z50">
        <f t="shared" si="10"/>
      </c>
      <c r="AA50">
        <f t="shared" si="11"/>
      </c>
      <c r="AB50">
        <f t="shared" si="12"/>
      </c>
      <c r="AC50">
        <f t="shared" si="13"/>
      </c>
      <c r="AD50">
        <f t="shared" si="14"/>
      </c>
    </row>
    <row r="51" spans="1:3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5">
        <f t="shared" si="8"/>
      </c>
      <c r="X51" s="5">
        <f t="shared" si="9"/>
      </c>
      <c r="Y51" s="5">
        <f t="shared" si="15"/>
      </c>
      <c r="Z51">
        <f t="shared" si="10"/>
      </c>
      <c r="AA51">
        <f t="shared" si="11"/>
      </c>
      <c r="AB51">
        <f t="shared" si="12"/>
      </c>
      <c r="AC51">
        <f t="shared" si="13"/>
      </c>
      <c r="AD51">
        <f t="shared" si="14"/>
      </c>
    </row>
    <row r="52" spans="1:3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5">
        <f t="shared" si="8"/>
      </c>
      <c r="X52" s="5">
        <f t="shared" si="9"/>
      </c>
      <c r="Y52" s="5">
        <f t="shared" si="15"/>
      </c>
      <c r="Z52">
        <f t="shared" si="10"/>
      </c>
      <c r="AA52">
        <f t="shared" si="11"/>
      </c>
      <c r="AB52">
        <f t="shared" si="12"/>
      </c>
      <c r="AC52">
        <f t="shared" si="13"/>
      </c>
      <c r="AD52">
        <f t="shared" si="14"/>
      </c>
    </row>
    <row r="53" spans="1:3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5">
        <f t="shared" si="8"/>
      </c>
      <c r="X53" s="5">
        <f t="shared" si="9"/>
      </c>
      <c r="Y53" s="5">
        <f t="shared" si="15"/>
      </c>
      <c r="Z53">
        <f t="shared" si="10"/>
      </c>
      <c r="AA53">
        <f t="shared" si="11"/>
      </c>
      <c r="AB53">
        <f t="shared" si="12"/>
      </c>
      <c r="AC53">
        <f t="shared" si="13"/>
      </c>
      <c r="AD53">
        <f t="shared" si="14"/>
      </c>
    </row>
    <row r="54" spans="1:3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5">
        <f t="shared" si="8"/>
      </c>
      <c r="X54" s="5">
        <f t="shared" si="9"/>
      </c>
      <c r="Y54" s="5">
        <f t="shared" si="15"/>
      </c>
      <c r="Z54">
        <f t="shared" si="10"/>
      </c>
      <c r="AA54">
        <f t="shared" si="11"/>
      </c>
      <c r="AB54">
        <f t="shared" si="12"/>
      </c>
      <c r="AC54">
        <f t="shared" si="13"/>
      </c>
      <c r="AD54">
        <f t="shared" si="14"/>
      </c>
    </row>
    <row r="55" spans="1:3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5">
        <f t="shared" si="8"/>
      </c>
      <c r="X55" s="5">
        <f t="shared" si="9"/>
      </c>
      <c r="Y55" s="5">
        <f t="shared" si="15"/>
      </c>
      <c r="Z55">
        <f t="shared" si="10"/>
      </c>
      <c r="AA55">
        <f t="shared" si="11"/>
      </c>
      <c r="AB55">
        <f t="shared" si="12"/>
      </c>
      <c r="AC55">
        <f t="shared" si="13"/>
      </c>
      <c r="AD55">
        <f t="shared" si="14"/>
      </c>
    </row>
    <row r="56" spans="1:3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5">
        <f t="shared" si="8"/>
      </c>
      <c r="X56" s="5">
        <f t="shared" si="9"/>
      </c>
      <c r="Y56" s="5">
        <f t="shared" si="15"/>
      </c>
      <c r="Z56">
        <f t="shared" si="10"/>
      </c>
      <c r="AA56">
        <f t="shared" si="11"/>
      </c>
      <c r="AB56">
        <f t="shared" si="12"/>
      </c>
      <c r="AC56">
        <f t="shared" si="13"/>
      </c>
      <c r="AD56">
        <f t="shared" si="14"/>
      </c>
    </row>
    <row r="57" spans="1:3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5">
        <f t="shared" si="8"/>
      </c>
      <c r="X57" s="5">
        <f t="shared" si="9"/>
      </c>
      <c r="Y57" s="5">
        <f t="shared" si="15"/>
      </c>
      <c r="Z57">
        <f t="shared" si="10"/>
      </c>
      <c r="AA57">
        <f t="shared" si="11"/>
      </c>
      <c r="AB57">
        <f t="shared" si="12"/>
      </c>
      <c r="AC57">
        <f t="shared" si="13"/>
      </c>
      <c r="AD57">
        <f t="shared" si="14"/>
      </c>
    </row>
    <row r="58" spans="1:3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5">
        <f t="shared" si="8"/>
      </c>
      <c r="X58" s="5">
        <f t="shared" si="9"/>
      </c>
      <c r="Y58" s="5">
        <f t="shared" si="15"/>
      </c>
      <c r="Z58">
        <f t="shared" si="10"/>
      </c>
      <c r="AA58">
        <f t="shared" si="11"/>
      </c>
      <c r="AB58">
        <f t="shared" si="12"/>
      </c>
      <c r="AC58">
        <f t="shared" si="13"/>
      </c>
      <c r="AD58">
        <f t="shared" si="14"/>
      </c>
    </row>
    <row r="59" spans="1:3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5">
        <f t="shared" si="8"/>
      </c>
      <c r="X59" s="5">
        <f t="shared" si="9"/>
      </c>
      <c r="Y59" s="5">
        <f t="shared" si="15"/>
      </c>
      <c r="Z59">
        <f t="shared" si="10"/>
      </c>
      <c r="AA59">
        <f t="shared" si="11"/>
      </c>
      <c r="AB59">
        <f t="shared" si="12"/>
      </c>
      <c r="AC59">
        <f t="shared" si="13"/>
      </c>
      <c r="AD59">
        <f t="shared" si="14"/>
      </c>
    </row>
    <row r="60" spans="1:3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5">
        <f t="shared" si="8"/>
      </c>
      <c r="X60" s="5">
        <f t="shared" si="9"/>
      </c>
      <c r="Y60" s="5">
        <f t="shared" si="15"/>
      </c>
      <c r="Z60">
        <f t="shared" si="10"/>
      </c>
      <c r="AA60">
        <f t="shared" si="11"/>
      </c>
      <c r="AB60">
        <f t="shared" si="12"/>
      </c>
      <c r="AC60">
        <f t="shared" si="13"/>
      </c>
      <c r="AD60">
        <f t="shared" si="14"/>
      </c>
    </row>
  </sheetData>
  <sheetProtection sheet="1" objects="1" scenarios="1" selectLockedCells="1"/>
  <mergeCells count="1">
    <mergeCell ref="B1:G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1">
      <selection activeCell="P44" sqref="P44"/>
    </sheetView>
  </sheetViews>
  <sheetFormatPr defaultColWidth="9.140625" defaultRowHeight="12.75" customHeight="1" zeroHeight="1"/>
  <cols>
    <col min="1" max="1" width="11.8515625" style="0" customWidth="1"/>
    <col min="2" max="20" width="4.57421875" style="0" customWidth="1"/>
    <col min="22" max="24" width="11.8515625" style="0" customWidth="1"/>
    <col min="25" max="25" width="11.28125" style="0" customWidth="1"/>
    <col min="26" max="29" width="0" style="0" hidden="1" customWidth="1"/>
    <col min="30" max="30" width="10.00390625" style="0" hidden="1" customWidth="1"/>
    <col min="31" max="16384" width="0" style="0" hidden="1" customWidth="1"/>
  </cols>
  <sheetData>
    <row r="1" spans="1:30" ht="12.75">
      <c r="A1" s="4" t="s">
        <v>6</v>
      </c>
      <c r="B1" s="113"/>
      <c r="C1" s="113"/>
      <c r="D1" s="113"/>
      <c r="E1" s="113"/>
      <c r="F1" s="113"/>
      <c r="G1" s="11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1</v>
      </c>
      <c r="V2" s="5" t="s">
        <v>3</v>
      </c>
      <c r="W2" s="5" t="s">
        <v>4</v>
      </c>
      <c r="X2" s="5" t="s">
        <v>5</v>
      </c>
      <c r="Y2" s="5" t="s">
        <v>2</v>
      </c>
      <c r="Z2" t="s">
        <v>7</v>
      </c>
      <c r="AA2" t="s">
        <v>8</v>
      </c>
      <c r="AB2" t="s">
        <v>9</v>
      </c>
      <c r="AC2" t="s">
        <v>10</v>
      </c>
      <c r="AD2" t="s">
        <v>11</v>
      </c>
    </row>
    <row r="3" spans="1:30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5">
        <f aca="true" t="shared" si="0" ref="W3:W34">IF(A3=0,"",SUM(COUNT(B3:T3)*3)+V3)</f>
      </c>
      <c r="X3" s="5">
        <f aca="true" t="shared" si="1" ref="X3:X34">IF(A3=0,"",SUM(B3:U3))</f>
      </c>
      <c r="Y3" s="5">
        <f>IF(A3=0,"",IF(A3=0,"",X3/W3))</f>
      </c>
      <c r="Z3">
        <f aca="true" t="shared" si="2" ref="Z3:Z34">IF(A3=0,"",COUNTIF(B3:U3,"&gt;99")-AA3-AB3-AC3)</f>
      </c>
      <c r="AA3">
        <f aca="true" t="shared" si="3" ref="AA3:AA34">IF(A3=0,"",COUNTIF(B3:U3,"&gt;139")-AB3-AC3)</f>
      </c>
      <c r="AB3">
        <f aca="true" t="shared" si="4" ref="AB3:AB34">IF(A3=0,"",COUNTIF(B3:U3,"&gt;169")-AC3)</f>
      </c>
      <c r="AC3">
        <f aca="true" t="shared" si="5" ref="AC3:AC34">IF(A3=0,"",COUNTIF(B3:U3,"&gt;179"))</f>
      </c>
      <c r="AD3">
        <f aca="true" t="shared" si="6" ref="AD3:AD34">IF(A3=0,"",Z3+AA3+AB3+AC3)</f>
      </c>
    </row>
    <row r="4" spans="1:30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5">
        <f t="shared" si="0"/>
      </c>
      <c r="X4" s="5">
        <f t="shared" si="1"/>
      </c>
      <c r="Y4" s="5">
        <f aca="true" t="shared" si="7" ref="Y4:Y35">IF(A4=0,"",X4/W4)</f>
      </c>
      <c r="Z4">
        <f t="shared" si="2"/>
      </c>
      <c r="AA4">
        <f t="shared" si="3"/>
      </c>
      <c r="AB4">
        <f t="shared" si="4"/>
      </c>
      <c r="AC4">
        <f t="shared" si="5"/>
      </c>
      <c r="AD4">
        <f t="shared" si="6"/>
      </c>
    </row>
    <row r="5" spans="1:30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">
        <f t="shared" si="0"/>
      </c>
      <c r="X5" s="5">
        <f t="shared" si="1"/>
      </c>
      <c r="Y5" s="5">
        <f t="shared" si="7"/>
      </c>
      <c r="Z5">
        <f t="shared" si="2"/>
      </c>
      <c r="AA5">
        <f t="shared" si="3"/>
      </c>
      <c r="AB5">
        <f t="shared" si="4"/>
      </c>
      <c r="AC5">
        <f t="shared" si="5"/>
      </c>
      <c r="AD5">
        <f t="shared" si="6"/>
      </c>
    </row>
    <row r="6" spans="1:3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">
        <f t="shared" si="0"/>
      </c>
      <c r="X6" s="5">
        <f t="shared" si="1"/>
      </c>
      <c r="Y6" s="5">
        <f t="shared" si="7"/>
      </c>
      <c r="Z6">
        <f t="shared" si="2"/>
      </c>
      <c r="AA6">
        <f t="shared" si="3"/>
      </c>
      <c r="AB6">
        <f t="shared" si="4"/>
      </c>
      <c r="AC6">
        <f t="shared" si="5"/>
      </c>
      <c r="AD6">
        <f t="shared" si="6"/>
      </c>
    </row>
    <row r="7" spans="1:30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">
        <f t="shared" si="0"/>
      </c>
      <c r="X7" s="5">
        <f t="shared" si="1"/>
      </c>
      <c r="Y7" s="5">
        <f t="shared" si="7"/>
      </c>
      <c r="Z7">
        <f t="shared" si="2"/>
      </c>
      <c r="AA7">
        <f t="shared" si="3"/>
      </c>
      <c r="AB7">
        <f t="shared" si="4"/>
      </c>
      <c r="AC7">
        <f t="shared" si="5"/>
      </c>
      <c r="AD7">
        <f t="shared" si="6"/>
      </c>
    </row>
    <row r="8" spans="1:30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>
        <f t="shared" si="0"/>
      </c>
      <c r="X8" s="5">
        <f t="shared" si="1"/>
      </c>
      <c r="Y8" s="5">
        <f t="shared" si="7"/>
      </c>
      <c r="Z8">
        <f t="shared" si="2"/>
      </c>
      <c r="AA8">
        <f t="shared" si="3"/>
      </c>
      <c r="AB8">
        <f t="shared" si="4"/>
      </c>
      <c r="AC8">
        <f t="shared" si="5"/>
      </c>
      <c r="AD8">
        <f t="shared" si="6"/>
      </c>
    </row>
    <row r="9" spans="1:30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">
        <f t="shared" si="0"/>
      </c>
      <c r="X9" s="5">
        <f t="shared" si="1"/>
      </c>
      <c r="Y9" s="5">
        <f t="shared" si="7"/>
      </c>
      <c r="Z9">
        <f t="shared" si="2"/>
      </c>
      <c r="AA9">
        <f t="shared" si="3"/>
      </c>
      <c r="AB9">
        <f t="shared" si="4"/>
      </c>
      <c r="AC9">
        <f t="shared" si="5"/>
      </c>
      <c r="AD9">
        <f t="shared" si="6"/>
      </c>
    </row>
    <row r="10" spans="1:30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">
        <f t="shared" si="0"/>
      </c>
      <c r="X10" s="5">
        <f t="shared" si="1"/>
      </c>
      <c r="Y10" s="5">
        <f t="shared" si="7"/>
      </c>
      <c r="Z10">
        <f t="shared" si="2"/>
      </c>
      <c r="AA10">
        <f t="shared" si="3"/>
      </c>
      <c r="AB10">
        <f t="shared" si="4"/>
      </c>
      <c r="AC10">
        <f t="shared" si="5"/>
      </c>
      <c r="AD10">
        <f t="shared" si="6"/>
      </c>
    </row>
    <row r="11" spans="1:30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">
        <f t="shared" si="0"/>
      </c>
      <c r="X11" s="5">
        <f t="shared" si="1"/>
      </c>
      <c r="Y11" s="5">
        <f t="shared" si="7"/>
      </c>
      <c r="Z11">
        <f t="shared" si="2"/>
      </c>
      <c r="AA11">
        <f t="shared" si="3"/>
      </c>
      <c r="AB11">
        <f t="shared" si="4"/>
      </c>
      <c r="AC11">
        <f t="shared" si="5"/>
      </c>
      <c r="AD11">
        <f t="shared" si="6"/>
      </c>
    </row>
    <row r="12" spans="1:30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">
        <f t="shared" si="0"/>
      </c>
      <c r="X12" s="5">
        <f t="shared" si="1"/>
      </c>
      <c r="Y12" s="5">
        <f t="shared" si="7"/>
      </c>
      <c r="Z12">
        <f t="shared" si="2"/>
      </c>
      <c r="AA12">
        <f t="shared" si="3"/>
      </c>
      <c r="AB12">
        <f t="shared" si="4"/>
      </c>
      <c r="AC12">
        <f t="shared" si="5"/>
      </c>
      <c r="AD12">
        <f t="shared" si="6"/>
      </c>
    </row>
    <row r="13" spans="1:30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">
        <f t="shared" si="0"/>
      </c>
      <c r="X13" s="5">
        <f t="shared" si="1"/>
      </c>
      <c r="Y13" s="5">
        <f t="shared" si="7"/>
      </c>
      <c r="Z13">
        <f t="shared" si="2"/>
      </c>
      <c r="AA13">
        <f t="shared" si="3"/>
      </c>
      <c r="AB13">
        <f t="shared" si="4"/>
      </c>
      <c r="AC13">
        <f t="shared" si="5"/>
      </c>
      <c r="AD13">
        <f t="shared" si="6"/>
      </c>
    </row>
    <row r="14" spans="1:30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>
        <f t="shared" si="0"/>
      </c>
      <c r="X14" s="5">
        <f t="shared" si="1"/>
      </c>
      <c r="Y14" s="5">
        <f t="shared" si="7"/>
      </c>
      <c r="Z14">
        <f t="shared" si="2"/>
      </c>
      <c r="AA14">
        <f t="shared" si="3"/>
      </c>
      <c r="AB14">
        <f t="shared" si="4"/>
      </c>
      <c r="AC14">
        <f t="shared" si="5"/>
      </c>
      <c r="AD14">
        <f t="shared" si="6"/>
      </c>
    </row>
    <row r="15" spans="1:30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">
        <f t="shared" si="0"/>
      </c>
      <c r="X15" s="5">
        <f t="shared" si="1"/>
      </c>
      <c r="Y15" s="5">
        <f t="shared" si="7"/>
      </c>
      <c r="Z15">
        <f t="shared" si="2"/>
      </c>
      <c r="AA15">
        <f t="shared" si="3"/>
      </c>
      <c r="AB15">
        <f t="shared" si="4"/>
      </c>
      <c r="AC15">
        <f t="shared" si="5"/>
      </c>
      <c r="AD15">
        <f t="shared" si="6"/>
      </c>
    </row>
    <row r="16" spans="1:30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">
        <f t="shared" si="0"/>
      </c>
      <c r="X16" s="5">
        <f t="shared" si="1"/>
      </c>
      <c r="Y16" s="5">
        <f t="shared" si="7"/>
      </c>
      <c r="Z16">
        <f t="shared" si="2"/>
      </c>
      <c r="AA16">
        <f t="shared" si="3"/>
      </c>
      <c r="AB16">
        <f t="shared" si="4"/>
      </c>
      <c r="AC16">
        <f t="shared" si="5"/>
      </c>
      <c r="AD16">
        <f t="shared" si="6"/>
      </c>
    </row>
    <row r="17" spans="1:30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">
        <f t="shared" si="0"/>
      </c>
      <c r="X17" s="5">
        <f t="shared" si="1"/>
      </c>
      <c r="Y17" s="5">
        <f t="shared" si="7"/>
      </c>
      <c r="Z17">
        <f t="shared" si="2"/>
      </c>
      <c r="AA17">
        <f t="shared" si="3"/>
      </c>
      <c r="AB17">
        <f t="shared" si="4"/>
      </c>
      <c r="AC17">
        <f t="shared" si="5"/>
      </c>
      <c r="AD17">
        <f t="shared" si="6"/>
      </c>
    </row>
    <row r="18" spans="1:30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">
        <f t="shared" si="0"/>
      </c>
      <c r="X18" s="5">
        <f t="shared" si="1"/>
      </c>
      <c r="Y18" s="5">
        <f t="shared" si="7"/>
      </c>
      <c r="Z18">
        <f t="shared" si="2"/>
      </c>
      <c r="AA18">
        <f t="shared" si="3"/>
      </c>
      <c r="AB18">
        <f t="shared" si="4"/>
      </c>
      <c r="AC18">
        <f t="shared" si="5"/>
      </c>
      <c r="AD18">
        <f t="shared" si="6"/>
      </c>
    </row>
    <row r="19" spans="1:30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">
        <f t="shared" si="0"/>
      </c>
      <c r="X19" s="5">
        <f t="shared" si="1"/>
      </c>
      <c r="Y19" s="5">
        <f t="shared" si="7"/>
      </c>
      <c r="Z19">
        <f t="shared" si="2"/>
      </c>
      <c r="AA19">
        <f t="shared" si="3"/>
      </c>
      <c r="AB19">
        <f t="shared" si="4"/>
      </c>
      <c r="AC19">
        <f t="shared" si="5"/>
      </c>
      <c r="AD19">
        <f t="shared" si="6"/>
      </c>
    </row>
    <row r="20" spans="1:30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">
        <f t="shared" si="0"/>
      </c>
      <c r="X20" s="5">
        <f t="shared" si="1"/>
      </c>
      <c r="Y20" s="5">
        <f t="shared" si="7"/>
      </c>
      <c r="Z20">
        <f t="shared" si="2"/>
      </c>
      <c r="AA20">
        <f t="shared" si="3"/>
      </c>
      <c r="AB20">
        <f t="shared" si="4"/>
      </c>
      <c r="AC20">
        <f t="shared" si="5"/>
      </c>
      <c r="AD20">
        <f t="shared" si="6"/>
      </c>
    </row>
    <row r="21" spans="1:30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5">
        <f t="shared" si="0"/>
      </c>
      <c r="X21" s="5">
        <f t="shared" si="1"/>
      </c>
      <c r="Y21" s="5">
        <f t="shared" si="7"/>
      </c>
      <c r="Z21">
        <f t="shared" si="2"/>
      </c>
      <c r="AA21">
        <f t="shared" si="3"/>
      </c>
      <c r="AB21">
        <f t="shared" si="4"/>
      </c>
      <c r="AC21">
        <f t="shared" si="5"/>
      </c>
      <c r="AD21">
        <f t="shared" si="6"/>
      </c>
    </row>
    <row r="22" spans="1:30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5">
        <f t="shared" si="0"/>
      </c>
      <c r="X22" s="5">
        <f t="shared" si="1"/>
      </c>
      <c r="Y22" s="5">
        <f t="shared" si="7"/>
      </c>
      <c r="Z22">
        <f t="shared" si="2"/>
      </c>
      <c r="AA22">
        <f t="shared" si="3"/>
      </c>
      <c r="AB22">
        <f t="shared" si="4"/>
      </c>
      <c r="AC22">
        <f t="shared" si="5"/>
      </c>
      <c r="AD22">
        <f t="shared" si="6"/>
      </c>
    </row>
    <row r="23" spans="1:30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5">
        <f t="shared" si="0"/>
      </c>
      <c r="X23" s="5">
        <f t="shared" si="1"/>
      </c>
      <c r="Y23" s="5">
        <f t="shared" si="7"/>
      </c>
      <c r="Z23">
        <f t="shared" si="2"/>
      </c>
      <c r="AA23">
        <f t="shared" si="3"/>
      </c>
      <c r="AB23">
        <f t="shared" si="4"/>
      </c>
      <c r="AC23">
        <f t="shared" si="5"/>
      </c>
      <c r="AD23">
        <f t="shared" si="6"/>
      </c>
    </row>
    <row r="24" spans="1:30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5">
        <f t="shared" si="0"/>
      </c>
      <c r="X24" s="5">
        <f t="shared" si="1"/>
      </c>
      <c r="Y24" s="5">
        <f t="shared" si="7"/>
      </c>
      <c r="Z24">
        <f t="shared" si="2"/>
      </c>
      <c r="AA24">
        <f t="shared" si="3"/>
      </c>
      <c r="AB24">
        <f t="shared" si="4"/>
      </c>
      <c r="AC24">
        <f t="shared" si="5"/>
      </c>
      <c r="AD24">
        <f t="shared" si="6"/>
      </c>
    </row>
    <row r="25" spans="1:30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5">
        <f t="shared" si="0"/>
      </c>
      <c r="X25" s="5">
        <f t="shared" si="1"/>
      </c>
      <c r="Y25" s="5">
        <f t="shared" si="7"/>
      </c>
      <c r="Z25">
        <f t="shared" si="2"/>
      </c>
      <c r="AA25">
        <f t="shared" si="3"/>
      </c>
      <c r="AB25">
        <f t="shared" si="4"/>
      </c>
      <c r="AC25">
        <f t="shared" si="5"/>
      </c>
      <c r="AD25">
        <f t="shared" si="6"/>
      </c>
    </row>
    <row r="26" spans="1:30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5">
        <f t="shared" si="0"/>
      </c>
      <c r="X26" s="5">
        <f t="shared" si="1"/>
      </c>
      <c r="Y26" s="5">
        <f t="shared" si="7"/>
      </c>
      <c r="Z26">
        <f t="shared" si="2"/>
      </c>
      <c r="AA26">
        <f t="shared" si="3"/>
      </c>
      <c r="AB26">
        <f t="shared" si="4"/>
      </c>
      <c r="AC26">
        <f t="shared" si="5"/>
      </c>
      <c r="AD26">
        <f t="shared" si="6"/>
      </c>
    </row>
    <row r="27" spans="1:30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5">
        <f t="shared" si="0"/>
      </c>
      <c r="X27" s="5">
        <f t="shared" si="1"/>
      </c>
      <c r="Y27" s="5">
        <f t="shared" si="7"/>
      </c>
      <c r="Z27">
        <f t="shared" si="2"/>
      </c>
      <c r="AA27">
        <f t="shared" si="3"/>
      </c>
      <c r="AB27">
        <f t="shared" si="4"/>
      </c>
      <c r="AC27">
        <f t="shared" si="5"/>
      </c>
      <c r="AD27">
        <f t="shared" si="6"/>
      </c>
    </row>
    <row r="28" spans="1:30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5">
        <f t="shared" si="0"/>
      </c>
      <c r="X28" s="5">
        <f t="shared" si="1"/>
      </c>
      <c r="Y28" s="5">
        <f t="shared" si="7"/>
      </c>
      <c r="Z28">
        <f t="shared" si="2"/>
      </c>
      <c r="AA28">
        <f t="shared" si="3"/>
      </c>
      <c r="AB28">
        <f t="shared" si="4"/>
      </c>
      <c r="AC28">
        <f t="shared" si="5"/>
      </c>
      <c r="AD28">
        <f t="shared" si="6"/>
      </c>
    </row>
    <row r="29" spans="1:30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5">
        <f t="shared" si="0"/>
      </c>
      <c r="X29" s="5">
        <f t="shared" si="1"/>
      </c>
      <c r="Y29" s="5">
        <f t="shared" si="7"/>
      </c>
      <c r="Z29">
        <f t="shared" si="2"/>
      </c>
      <c r="AA29">
        <f t="shared" si="3"/>
      </c>
      <c r="AB29">
        <f t="shared" si="4"/>
      </c>
      <c r="AC29">
        <f t="shared" si="5"/>
      </c>
      <c r="AD29">
        <f t="shared" si="6"/>
      </c>
    </row>
    <row r="30" spans="1:30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5">
        <f t="shared" si="0"/>
      </c>
      <c r="X30" s="5">
        <f t="shared" si="1"/>
      </c>
      <c r="Y30" s="5">
        <f t="shared" si="7"/>
      </c>
      <c r="Z30">
        <f t="shared" si="2"/>
      </c>
      <c r="AA30">
        <f t="shared" si="3"/>
      </c>
      <c r="AB30">
        <f t="shared" si="4"/>
      </c>
      <c r="AC30">
        <f t="shared" si="5"/>
      </c>
      <c r="AD30">
        <f t="shared" si="6"/>
      </c>
    </row>
    <row r="31" spans="1:30" ht="12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5">
        <f t="shared" si="0"/>
      </c>
      <c r="X31" s="5">
        <f t="shared" si="1"/>
      </c>
      <c r="Y31" s="5">
        <f t="shared" si="7"/>
      </c>
      <c r="Z31">
        <f t="shared" si="2"/>
      </c>
      <c r="AA31">
        <f t="shared" si="3"/>
      </c>
      <c r="AB31">
        <f t="shared" si="4"/>
      </c>
      <c r="AC31">
        <f t="shared" si="5"/>
      </c>
      <c r="AD31">
        <f t="shared" si="6"/>
      </c>
    </row>
    <row r="32" spans="1:30" ht="12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5">
        <f t="shared" si="0"/>
      </c>
      <c r="X32" s="5">
        <f t="shared" si="1"/>
      </c>
      <c r="Y32" s="5">
        <f t="shared" si="7"/>
      </c>
      <c r="Z32">
        <f t="shared" si="2"/>
      </c>
      <c r="AA32">
        <f t="shared" si="3"/>
      </c>
      <c r="AB32">
        <f t="shared" si="4"/>
      </c>
      <c r="AC32">
        <f t="shared" si="5"/>
      </c>
      <c r="AD32">
        <f t="shared" si="6"/>
      </c>
    </row>
    <row r="33" spans="1:30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5">
        <f t="shared" si="0"/>
      </c>
      <c r="X33" s="5">
        <f t="shared" si="1"/>
      </c>
      <c r="Y33" s="5">
        <f t="shared" si="7"/>
      </c>
      <c r="Z33">
        <f t="shared" si="2"/>
      </c>
      <c r="AA33">
        <f t="shared" si="3"/>
      </c>
      <c r="AB33">
        <f t="shared" si="4"/>
      </c>
      <c r="AC33">
        <f t="shared" si="5"/>
      </c>
      <c r="AD33">
        <f t="shared" si="6"/>
      </c>
    </row>
    <row r="34" spans="1:30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5">
        <f t="shared" si="0"/>
      </c>
      <c r="X34" s="5">
        <f t="shared" si="1"/>
      </c>
      <c r="Y34" s="5">
        <f t="shared" si="7"/>
      </c>
      <c r="Z34">
        <f t="shared" si="2"/>
      </c>
      <c r="AA34">
        <f t="shared" si="3"/>
      </c>
      <c r="AB34">
        <f t="shared" si="4"/>
      </c>
      <c r="AC34">
        <f t="shared" si="5"/>
      </c>
      <c r="AD34">
        <f t="shared" si="6"/>
      </c>
    </row>
    <row r="35" spans="1:30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5">
        <f aca="true" t="shared" si="8" ref="W35:W66">IF(A35=0,"",SUM(COUNT(B35:T35)*3)+V35)</f>
      </c>
      <c r="X35" s="5">
        <f aca="true" t="shared" si="9" ref="X35:X60">IF(A35=0,"",SUM(B35:U35))</f>
      </c>
      <c r="Y35" s="5">
        <f t="shared" si="7"/>
      </c>
      <c r="Z35">
        <f aca="true" t="shared" si="10" ref="Z35:Z66">IF(A35=0,"",COUNTIF(B35:U35,"&gt;99")-AA35-AB35-AC35)</f>
      </c>
      <c r="AA35">
        <f aca="true" t="shared" si="11" ref="AA35:AA66">IF(A35=0,"",COUNTIF(B35:U35,"&gt;139")-AB35-AC35)</f>
      </c>
      <c r="AB35">
        <f aca="true" t="shared" si="12" ref="AB35:AB66">IF(A35=0,"",COUNTIF(B35:U35,"&gt;169")-AC35)</f>
      </c>
      <c r="AC35">
        <f aca="true" t="shared" si="13" ref="AC35:AC60">IF(A35=0,"",COUNTIF(B35:U35,"&gt;179"))</f>
      </c>
      <c r="AD35">
        <f aca="true" t="shared" si="14" ref="AD35:AD66">IF(A35=0,"",Z35+AA35+AB35+AC35)</f>
      </c>
    </row>
    <row r="36" spans="1:30" ht="12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5">
        <f t="shared" si="8"/>
      </c>
      <c r="X36" s="5">
        <f t="shared" si="9"/>
      </c>
      <c r="Y36" s="5">
        <f aca="true" t="shared" si="15" ref="Y36:Y67">IF(A36=0,"",X36/W36)</f>
      </c>
      <c r="Z36">
        <f t="shared" si="10"/>
      </c>
      <c r="AA36">
        <f t="shared" si="11"/>
      </c>
      <c r="AB36">
        <f t="shared" si="12"/>
      </c>
      <c r="AC36">
        <f t="shared" si="13"/>
      </c>
      <c r="AD36">
        <f t="shared" si="14"/>
      </c>
    </row>
    <row r="37" spans="1:30" ht="12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5">
        <f t="shared" si="8"/>
      </c>
      <c r="X37" s="5">
        <f t="shared" si="9"/>
      </c>
      <c r="Y37" s="5">
        <f t="shared" si="15"/>
      </c>
      <c r="Z37">
        <f t="shared" si="10"/>
      </c>
      <c r="AA37">
        <f t="shared" si="11"/>
      </c>
      <c r="AB37">
        <f t="shared" si="12"/>
      </c>
      <c r="AC37">
        <f t="shared" si="13"/>
      </c>
      <c r="AD37">
        <f t="shared" si="14"/>
      </c>
    </row>
    <row r="38" spans="1:30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5">
        <f t="shared" si="8"/>
      </c>
      <c r="X38" s="5">
        <f t="shared" si="9"/>
      </c>
      <c r="Y38" s="5">
        <f t="shared" si="15"/>
      </c>
      <c r="Z38">
        <f t="shared" si="10"/>
      </c>
      <c r="AA38">
        <f t="shared" si="11"/>
      </c>
      <c r="AB38">
        <f t="shared" si="12"/>
      </c>
      <c r="AC38">
        <f t="shared" si="13"/>
      </c>
      <c r="AD38">
        <f t="shared" si="14"/>
      </c>
    </row>
    <row r="39" spans="1:30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5">
        <f t="shared" si="8"/>
      </c>
      <c r="X39" s="5">
        <f t="shared" si="9"/>
      </c>
      <c r="Y39" s="5">
        <f t="shared" si="15"/>
      </c>
      <c r="Z39">
        <f t="shared" si="10"/>
      </c>
      <c r="AA39">
        <f t="shared" si="11"/>
      </c>
      <c r="AB39">
        <f t="shared" si="12"/>
      </c>
      <c r="AC39">
        <f t="shared" si="13"/>
      </c>
      <c r="AD39">
        <f t="shared" si="14"/>
      </c>
    </row>
    <row r="40" spans="1:30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5">
        <f t="shared" si="8"/>
      </c>
      <c r="X40" s="5">
        <f t="shared" si="9"/>
      </c>
      <c r="Y40" s="5">
        <f t="shared" si="15"/>
      </c>
      <c r="Z40">
        <f t="shared" si="10"/>
      </c>
      <c r="AA40">
        <f t="shared" si="11"/>
      </c>
      <c r="AB40">
        <f t="shared" si="12"/>
      </c>
      <c r="AC40">
        <f t="shared" si="13"/>
      </c>
      <c r="AD40">
        <f t="shared" si="14"/>
      </c>
    </row>
    <row r="41" spans="1:30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">
        <f t="shared" si="8"/>
      </c>
      <c r="X41" s="5">
        <f t="shared" si="9"/>
      </c>
      <c r="Y41" s="5">
        <f t="shared" si="15"/>
      </c>
      <c r="Z41">
        <f t="shared" si="10"/>
      </c>
      <c r="AA41">
        <f t="shared" si="11"/>
      </c>
      <c r="AB41">
        <f t="shared" si="12"/>
      </c>
      <c r="AC41">
        <f t="shared" si="13"/>
      </c>
      <c r="AD41">
        <f t="shared" si="14"/>
      </c>
    </row>
    <row r="42" spans="1:30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">
        <f t="shared" si="8"/>
      </c>
      <c r="X42" s="5">
        <f t="shared" si="9"/>
      </c>
      <c r="Y42" s="5">
        <f t="shared" si="15"/>
      </c>
      <c r="Z42">
        <f t="shared" si="10"/>
      </c>
      <c r="AA42">
        <f t="shared" si="11"/>
      </c>
      <c r="AB42">
        <f t="shared" si="12"/>
      </c>
      <c r="AC42">
        <f t="shared" si="13"/>
      </c>
      <c r="AD42">
        <f t="shared" si="14"/>
      </c>
    </row>
    <row r="43" spans="1:30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">
        <f t="shared" si="8"/>
      </c>
      <c r="X43" s="5">
        <f t="shared" si="9"/>
      </c>
      <c r="Y43" s="5">
        <f t="shared" si="15"/>
      </c>
      <c r="Z43">
        <f t="shared" si="10"/>
      </c>
      <c r="AA43">
        <f t="shared" si="11"/>
      </c>
      <c r="AB43">
        <f t="shared" si="12"/>
      </c>
      <c r="AC43">
        <f t="shared" si="13"/>
      </c>
      <c r="AD43">
        <f t="shared" si="14"/>
      </c>
    </row>
    <row r="44" spans="1:30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">
        <f t="shared" si="8"/>
      </c>
      <c r="X44" s="5">
        <f t="shared" si="9"/>
      </c>
      <c r="Y44" s="5">
        <f t="shared" si="15"/>
      </c>
      <c r="Z44">
        <f t="shared" si="10"/>
      </c>
      <c r="AA44">
        <f t="shared" si="11"/>
      </c>
      <c r="AB44">
        <f t="shared" si="12"/>
      </c>
      <c r="AC44">
        <f t="shared" si="13"/>
      </c>
      <c r="AD44">
        <f t="shared" si="14"/>
      </c>
    </row>
    <row r="45" spans="1:30" ht="12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5">
        <f t="shared" si="8"/>
      </c>
      <c r="X45" s="5">
        <f t="shared" si="9"/>
      </c>
      <c r="Y45" s="5">
        <f t="shared" si="15"/>
      </c>
      <c r="Z45">
        <f t="shared" si="10"/>
      </c>
      <c r="AA45">
        <f t="shared" si="11"/>
      </c>
      <c r="AB45">
        <f t="shared" si="12"/>
      </c>
      <c r="AC45">
        <f t="shared" si="13"/>
      </c>
      <c r="AD45">
        <f t="shared" si="14"/>
      </c>
    </row>
    <row r="46" spans="1:30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5">
        <f t="shared" si="8"/>
      </c>
      <c r="X46" s="5">
        <f t="shared" si="9"/>
      </c>
      <c r="Y46" s="5">
        <f t="shared" si="15"/>
      </c>
      <c r="Z46">
        <f t="shared" si="10"/>
      </c>
      <c r="AA46">
        <f t="shared" si="11"/>
      </c>
      <c r="AB46">
        <f t="shared" si="12"/>
      </c>
      <c r="AC46">
        <f t="shared" si="13"/>
      </c>
      <c r="AD46">
        <f t="shared" si="14"/>
      </c>
    </row>
    <row r="47" spans="1:30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">
        <f t="shared" si="8"/>
      </c>
      <c r="X47" s="5">
        <f t="shared" si="9"/>
      </c>
      <c r="Y47" s="5">
        <f t="shared" si="15"/>
      </c>
      <c r="Z47">
        <f t="shared" si="10"/>
      </c>
      <c r="AA47">
        <f t="shared" si="11"/>
      </c>
      <c r="AB47">
        <f t="shared" si="12"/>
      </c>
      <c r="AC47">
        <f t="shared" si="13"/>
      </c>
      <c r="AD47">
        <f t="shared" si="14"/>
      </c>
    </row>
    <row r="48" spans="1:30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5">
        <f t="shared" si="8"/>
      </c>
      <c r="X48" s="5">
        <f t="shared" si="9"/>
      </c>
      <c r="Y48" s="5">
        <f t="shared" si="15"/>
      </c>
      <c r="Z48">
        <f t="shared" si="10"/>
      </c>
      <c r="AA48">
        <f t="shared" si="11"/>
      </c>
      <c r="AB48">
        <f t="shared" si="12"/>
      </c>
      <c r="AC48">
        <f t="shared" si="13"/>
      </c>
      <c r="AD48">
        <f t="shared" si="14"/>
      </c>
    </row>
    <row r="49" spans="1:30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5">
        <f t="shared" si="8"/>
      </c>
      <c r="X49" s="5">
        <f t="shared" si="9"/>
      </c>
      <c r="Y49" s="5">
        <f t="shared" si="15"/>
      </c>
      <c r="Z49">
        <f t="shared" si="10"/>
      </c>
      <c r="AA49">
        <f t="shared" si="11"/>
      </c>
      <c r="AB49">
        <f t="shared" si="12"/>
      </c>
      <c r="AC49">
        <f t="shared" si="13"/>
      </c>
      <c r="AD49">
        <f t="shared" si="14"/>
      </c>
    </row>
    <row r="50" spans="1:30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5">
        <f t="shared" si="8"/>
      </c>
      <c r="X50" s="5">
        <f t="shared" si="9"/>
      </c>
      <c r="Y50" s="5">
        <f t="shared" si="15"/>
      </c>
      <c r="Z50">
        <f t="shared" si="10"/>
      </c>
      <c r="AA50">
        <f t="shared" si="11"/>
      </c>
      <c r="AB50">
        <f t="shared" si="12"/>
      </c>
      <c r="AC50">
        <f t="shared" si="13"/>
      </c>
      <c r="AD50">
        <f t="shared" si="14"/>
      </c>
    </row>
    <row r="51" spans="1:3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5">
        <f t="shared" si="8"/>
      </c>
      <c r="X51" s="5">
        <f t="shared" si="9"/>
      </c>
      <c r="Y51" s="5">
        <f t="shared" si="15"/>
      </c>
      <c r="Z51">
        <f t="shared" si="10"/>
      </c>
      <c r="AA51">
        <f t="shared" si="11"/>
      </c>
      <c r="AB51">
        <f t="shared" si="12"/>
      </c>
      <c r="AC51">
        <f t="shared" si="13"/>
      </c>
      <c r="AD51">
        <f t="shared" si="14"/>
      </c>
    </row>
    <row r="52" spans="1:3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5">
        <f t="shared" si="8"/>
      </c>
      <c r="X52" s="5">
        <f t="shared" si="9"/>
      </c>
      <c r="Y52" s="5">
        <f t="shared" si="15"/>
      </c>
      <c r="Z52">
        <f t="shared" si="10"/>
      </c>
      <c r="AA52">
        <f t="shared" si="11"/>
      </c>
      <c r="AB52">
        <f t="shared" si="12"/>
      </c>
      <c r="AC52">
        <f t="shared" si="13"/>
      </c>
      <c r="AD52">
        <f t="shared" si="14"/>
      </c>
    </row>
    <row r="53" spans="1:3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5">
        <f t="shared" si="8"/>
      </c>
      <c r="X53" s="5">
        <f t="shared" si="9"/>
      </c>
      <c r="Y53" s="5">
        <f t="shared" si="15"/>
      </c>
      <c r="Z53">
        <f t="shared" si="10"/>
      </c>
      <c r="AA53">
        <f t="shared" si="11"/>
      </c>
      <c r="AB53">
        <f t="shared" si="12"/>
      </c>
      <c r="AC53">
        <f t="shared" si="13"/>
      </c>
      <c r="AD53">
        <f t="shared" si="14"/>
      </c>
    </row>
    <row r="54" spans="1:3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5">
        <f t="shared" si="8"/>
      </c>
      <c r="X54" s="5">
        <f t="shared" si="9"/>
      </c>
      <c r="Y54" s="5">
        <f t="shared" si="15"/>
      </c>
      <c r="Z54">
        <f t="shared" si="10"/>
      </c>
      <c r="AA54">
        <f t="shared" si="11"/>
      </c>
      <c r="AB54">
        <f t="shared" si="12"/>
      </c>
      <c r="AC54">
        <f t="shared" si="13"/>
      </c>
      <c r="AD54">
        <f t="shared" si="14"/>
      </c>
    </row>
    <row r="55" spans="1:3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5">
        <f t="shared" si="8"/>
      </c>
      <c r="X55" s="5">
        <f t="shared" si="9"/>
      </c>
      <c r="Y55" s="5">
        <f t="shared" si="15"/>
      </c>
      <c r="Z55">
        <f t="shared" si="10"/>
      </c>
      <c r="AA55">
        <f t="shared" si="11"/>
      </c>
      <c r="AB55">
        <f t="shared" si="12"/>
      </c>
      <c r="AC55">
        <f t="shared" si="13"/>
      </c>
      <c r="AD55">
        <f t="shared" si="14"/>
      </c>
    </row>
    <row r="56" spans="1:3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5">
        <f t="shared" si="8"/>
      </c>
      <c r="X56" s="5">
        <f t="shared" si="9"/>
      </c>
      <c r="Y56" s="5">
        <f t="shared" si="15"/>
      </c>
      <c r="Z56">
        <f t="shared" si="10"/>
      </c>
      <c r="AA56">
        <f t="shared" si="11"/>
      </c>
      <c r="AB56">
        <f t="shared" si="12"/>
      </c>
      <c r="AC56">
        <f t="shared" si="13"/>
      </c>
      <c r="AD56">
        <f t="shared" si="14"/>
      </c>
    </row>
    <row r="57" spans="1:3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5">
        <f t="shared" si="8"/>
      </c>
      <c r="X57" s="5">
        <f t="shared" si="9"/>
      </c>
      <c r="Y57" s="5">
        <f t="shared" si="15"/>
      </c>
      <c r="Z57">
        <f t="shared" si="10"/>
      </c>
      <c r="AA57">
        <f t="shared" si="11"/>
      </c>
      <c r="AB57">
        <f t="shared" si="12"/>
      </c>
      <c r="AC57">
        <f t="shared" si="13"/>
      </c>
      <c r="AD57">
        <f t="shared" si="14"/>
      </c>
    </row>
    <row r="58" spans="1:3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5">
        <f t="shared" si="8"/>
      </c>
      <c r="X58" s="5">
        <f t="shared" si="9"/>
      </c>
      <c r="Y58" s="5">
        <f t="shared" si="15"/>
      </c>
      <c r="Z58">
        <f t="shared" si="10"/>
      </c>
      <c r="AA58">
        <f t="shared" si="11"/>
      </c>
      <c r="AB58">
        <f t="shared" si="12"/>
      </c>
      <c r="AC58">
        <f t="shared" si="13"/>
      </c>
      <c r="AD58">
        <f t="shared" si="14"/>
      </c>
    </row>
    <row r="59" spans="1:3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5">
        <f t="shared" si="8"/>
      </c>
      <c r="X59" s="5">
        <f t="shared" si="9"/>
      </c>
      <c r="Y59" s="5">
        <f t="shared" si="15"/>
      </c>
      <c r="Z59">
        <f t="shared" si="10"/>
      </c>
      <c r="AA59">
        <f t="shared" si="11"/>
      </c>
      <c r="AB59">
        <f t="shared" si="12"/>
      </c>
      <c r="AC59">
        <f t="shared" si="13"/>
      </c>
      <c r="AD59">
        <f t="shared" si="14"/>
      </c>
    </row>
    <row r="60" spans="1:3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5">
        <f t="shared" si="8"/>
      </c>
      <c r="X60" s="5">
        <f t="shared" si="9"/>
      </c>
      <c r="Y60" s="5">
        <f t="shared" si="15"/>
      </c>
      <c r="Z60">
        <f t="shared" si="10"/>
      </c>
      <c r="AA60">
        <f t="shared" si="11"/>
      </c>
      <c r="AB60">
        <f t="shared" si="12"/>
      </c>
      <c r="AC60">
        <f t="shared" si="13"/>
      </c>
      <c r="AD60">
        <f t="shared" si="14"/>
      </c>
    </row>
  </sheetData>
  <sheetProtection sheet="1" objects="1" scenarios="1" selectLockedCells="1"/>
  <mergeCells count="1">
    <mergeCell ref="B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1">
      <selection activeCell="B1" sqref="B1:G1"/>
    </sheetView>
  </sheetViews>
  <sheetFormatPr defaultColWidth="9.140625" defaultRowHeight="12.75" customHeight="1" zeroHeight="1"/>
  <cols>
    <col min="1" max="1" width="11.8515625" style="0" customWidth="1"/>
    <col min="2" max="20" width="4.57421875" style="0" customWidth="1"/>
    <col min="22" max="24" width="11.8515625" style="0" customWidth="1"/>
    <col min="25" max="25" width="11.28125" style="0" customWidth="1"/>
    <col min="26" max="29" width="0" style="0" hidden="1" customWidth="1"/>
    <col min="30" max="30" width="10.00390625" style="0" hidden="1" customWidth="1"/>
    <col min="31" max="16384" width="0" style="0" hidden="1" customWidth="1"/>
  </cols>
  <sheetData>
    <row r="1" spans="1:30" ht="12.75">
      <c r="A1" s="4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1</v>
      </c>
      <c r="V2" s="5" t="s">
        <v>3</v>
      </c>
      <c r="W2" s="5" t="s">
        <v>4</v>
      </c>
      <c r="X2" s="5" t="s">
        <v>5</v>
      </c>
      <c r="Y2" s="5" t="s">
        <v>2</v>
      </c>
      <c r="Z2" t="s">
        <v>7</v>
      </c>
      <c r="AA2" t="s">
        <v>8</v>
      </c>
      <c r="AB2" t="s">
        <v>9</v>
      </c>
      <c r="AC2" t="s">
        <v>10</v>
      </c>
      <c r="AD2" t="s">
        <v>11</v>
      </c>
    </row>
    <row r="3" spans="1:30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5">
        <f aca="true" t="shared" si="0" ref="W3:W34">IF(A3=0,"",SUM(COUNT(B3:T3)*3)+V3)</f>
      </c>
      <c r="X3" s="5">
        <f aca="true" t="shared" si="1" ref="X3:X34">IF(A3=0,"",SUM(B3:U3))</f>
      </c>
      <c r="Y3" s="5">
        <f>IF(A3=0,"",IF(A3=0,"",X3/W3))</f>
      </c>
      <c r="Z3">
        <f aca="true" t="shared" si="2" ref="Z3:Z34">IF(A3=0,"",COUNTIF(B3:U3,"&gt;99")-AA3-AB3-AC3)</f>
      </c>
      <c r="AA3">
        <f aca="true" t="shared" si="3" ref="AA3:AA34">IF(A3=0,"",COUNTIF(B3:U3,"&gt;139")-AB3-AC3)</f>
      </c>
      <c r="AB3">
        <f aca="true" t="shared" si="4" ref="AB3:AB34">IF(A3=0,"",COUNTIF(B3:U3,"&gt;169")-AC3)</f>
      </c>
      <c r="AC3">
        <f aca="true" t="shared" si="5" ref="AC3:AC34">IF(A3=0,"",COUNTIF(B3:U3,"&gt;179"))</f>
      </c>
      <c r="AD3">
        <f aca="true" t="shared" si="6" ref="AD3:AD34">IF(A3=0,"",Z3+AA3+AB3+AC3)</f>
      </c>
    </row>
    <row r="4" spans="1:30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5">
        <f t="shared" si="0"/>
      </c>
      <c r="X4" s="5">
        <f t="shared" si="1"/>
      </c>
      <c r="Y4" s="5">
        <f aca="true" t="shared" si="7" ref="Y4:Y35">IF(A4=0,"",X4/W4)</f>
      </c>
      <c r="Z4">
        <f t="shared" si="2"/>
      </c>
      <c r="AA4">
        <f t="shared" si="3"/>
      </c>
      <c r="AB4">
        <f t="shared" si="4"/>
      </c>
      <c r="AC4">
        <f t="shared" si="5"/>
      </c>
      <c r="AD4">
        <f t="shared" si="6"/>
      </c>
    </row>
    <row r="5" spans="1:30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">
        <f t="shared" si="0"/>
      </c>
      <c r="X5" s="5">
        <f t="shared" si="1"/>
      </c>
      <c r="Y5" s="5">
        <f t="shared" si="7"/>
      </c>
      <c r="Z5">
        <f t="shared" si="2"/>
      </c>
      <c r="AA5">
        <f t="shared" si="3"/>
      </c>
      <c r="AB5">
        <f t="shared" si="4"/>
      </c>
      <c r="AC5">
        <f t="shared" si="5"/>
      </c>
      <c r="AD5">
        <f t="shared" si="6"/>
      </c>
    </row>
    <row r="6" spans="1:3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">
        <f t="shared" si="0"/>
      </c>
      <c r="X6" s="5">
        <f t="shared" si="1"/>
      </c>
      <c r="Y6" s="5">
        <f t="shared" si="7"/>
      </c>
      <c r="Z6">
        <f t="shared" si="2"/>
      </c>
      <c r="AA6">
        <f t="shared" si="3"/>
      </c>
      <c r="AB6">
        <f t="shared" si="4"/>
      </c>
      <c r="AC6">
        <f t="shared" si="5"/>
      </c>
      <c r="AD6">
        <f t="shared" si="6"/>
      </c>
    </row>
    <row r="7" spans="1:30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">
        <f t="shared" si="0"/>
      </c>
      <c r="X7" s="5">
        <f t="shared" si="1"/>
      </c>
      <c r="Y7" s="5">
        <f t="shared" si="7"/>
      </c>
      <c r="Z7">
        <f t="shared" si="2"/>
      </c>
      <c r="AA7">
        <f t="shared" si="3"/>
      </c>
      <c r="AB7">
        <f t="shared" si="4"/>
      </c>
      <c r="AC7">
        <f t="shared" si="5"/>
      </c>
      <c r="AD7">
        <f t="shared" si="6"/>
      </c>
    </row>
    <row r="8" spans="1:30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>
        <f t="shared" si="0"/>
      </c>
      <c r="X8" s="5">
        <f t="shared" si="1"/>
      </c>
      <c r="Y8" s="5">
        <f t="shared" si="7"/>
      </c>
      <c r="Z8">
        <f t="shared" si="2"/>
      </c>
      <c r="AA8">
        <f t="shared" si="3"/>
      </c>
      <c r="AB8">
        <f t="shared" si="4"/>
      </c>
      <c r="AC8">
        <f t="shared" si="5"/>
      </c>
      <c r="AD8">
        <f t="shared" si="6"/>
      </c>
    </row>
    <row r="9" spans="1:30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">
        <f t="shared" si="0"/>
      </c>
      <c r="X9" s="5">
        <f t="shared" si="1"/>
      </c>
      <c r="Y9" s="5">
        <f t="shared" si="7"/>
      </c>
      <c r="Z9">
        <f t="shared" si="2"/>
      </c>
      <c r="AA9">
        <f t="shared" si="3"/>
      </c>
      <c r="AB9">
        <f t="shared" si="4"/>
      </c>
      <c r="AC9">
        <f t="shared" si="5"/>
      </c>
      <c r="AD9">
        <f t="shared" si="6"/>
      </c>
    </row>
    <row r="10" spans="1:30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">
        <f t="shared" si="0"/>
      </c>
      <c r="X10" s="5">
        <f t="shared" si="1"/>
      </c>
      <c r="Y10" s="5">
        <f t="shared" si="7"/>
      </c>
      <c r="Z10">
        <f t="shared" si="2"/>
      </c>
      <c r="AA10">
        <f t="shared" si="3"/>
      </c>
      <c r="AB10">
        <f t="shared" si="4"/>
      </c>
      <c r="AC10">
        <f t="shared" si="5"/>
      </c>
      <c r="AD10">
        <f t="shared" si="6"/>
      </c>
    </row>
    <row r="11" spans="1:30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">
        <f t="shared" si="0"/>
      </c>
      <c r="X11" s="5">
        <f t="shared" si="1"/>
      </c>
      <c r="Y11" s="5">
        <f t="shared" si="7"/>
      </c>
      <c r="Z11">
        <f t="shared" si="2"/>
      </c>
      <c r="AA11">
        <f t="shared" si="3"/>
      </c>
      <c r="AB11">
        <f t="shared" si="4"/>
      </c>
      <c r="AC11">
        <f t="shared" si="5"/>
      </c>
      <c r="AD11">
        <f t="shared" si="6"/>
      </c>
    </row>
    <row r="12" spans="1:30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">
        <f t="shared" si="0"/>
      </c>
      <c r="X12" s="5">
        <f t="shared" si="1"/>
      </c>
      <c r="Y12" s="5">
        <f t="shared" si="7"/>
      </c>
      <c r="Z12">
        <f t="shared" si="2"/>
      </c>
      <c r="AA12">
        <f t="shared" si="3"/>
      </c>
      <c r="AB12">
        <f t="shared" si="4"/>
      </c>
      <c r="AC12">
        <f t="shared" si="5"/>
      </c>
      <c r="AD12">
        <f t="shared" si="6"/>
      </c>
    </row>
    <row r="13" spans="1:30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">
        <f t="shared" si="0"/>
      </c>
      <c r="X13" s="5">
        <f t="shared" si="1"/>
      </c>
      <c r="Y13" s="5">
        <f t="shared" si="7"/>
      </c>
      <c r="Z13">
        <f t="shared" si="2"/>
      </c>
      <c r="AA13">
        <f t="shared" si="3"/>
      </c>
      <c r="AB13">
        <f t="shared" si="4"/>
      </c>
      <c r="AC13">
        <f t="shared" si="5"/>
      </c>
      <c r="AD13">
        <f t="shared" si="6"/>
      </c>
    </row>
    <row r="14" spans="1:30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>
        <f t="shared" si="0"/>
      </c>
      <c r="X14" s="5">
        <f t="shared" si="1"/>
      </c>
      <c r="Y14" s="5">
        <f t="shared" si="7"/>
      </c>
      <c r="Z14">
        <f t="shared" si="2"/>
      </c>
      <c r="AA14">
        <f t="shared" si="3"/>
      </c>
      <c r="AB14">
        <f t="shared" si="4"/>
      </c>
      <c r="AC14">
        <f t="shared" si="5"/>
      </c>
      <c r="AD14">
        <f t="shared" si="6"/>
      </c>
    </row>
    <row r="15" spans="1:30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">
        <f t="shared" si="0"/>
      </c>
      <c r="X15" s="5">
        <f t="shared" si="1"/>
      </c>
      <c r="Y15" s="5">
        <f t="shared" si="7"/>
      </c>
      <c r="Z15">
        <f t="shared" si="2"/>
      </c>
      <c r="AA15">
        <f t="shared" si="3"/>
      </c>
      <c r="AB15">
        <f t="shared" si="4"/>
      </c>
      <c r="AC15">
        <f t="shared" si="5"/>
      </c>
      <c r="AD15">
        <f t="shared" si="6"/>
      </c>
    </row>
    <row r="16" spans="1:30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">
        <f t="shared" si="0"/>
      </c>
      <c r="X16" s="5">
        <f t="shared" si="1"/>
      </c>
      <c r="Y16" s="5">
        <f t="shared" si="7"/>
      </c>
      <c r="Z16">
        <f t="shared" si="2"/>
      </c>
      <c r="AA16">
        <f t="shared" si="3"/>
      </c>
      <c r="AB16">
        <f t="shared" si="4"/>
      </c>
      <c r="AC16">
        <f t="shared" si="5"/>
      </c>
      <c r="AD16">
        <f t="shared" si="6"/>
      </c>
    </row>
    <row r="17" spans="1:30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">
        <f t="shared" si="0"/>
      </c>
      <c r="X17" s="5">
        <f t="shared" si="1"/>
      </c>
      <c r="Y17" s="5">
        <f t="shared" si="7"/>
      </c>
      <c r="Z17">
        <f t="shared" si="2"/>
      </c>
      <c r="AA17">
        <f t="shared" si="3"/>
      </c>
      <c r="AB17">
        <f t="shared" si="4"/>
      </c>
      <c r="AC17">
        <f t="shared" si="5"/>
      </c>
      <c r="AD17">
        <f t="shared" si="6"/>
      </c>
    </row>
    <row r="18" spans="1:30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">
        <f t="shared" si="0"/>
      </c>
      <c r="X18" s="5">
        <f t="shared" si="1"/>
      </c>
      <c r="Y18" s="5">
        <f t="shared" si="7"/>
      </c>
      <c r="Z18">
        <f t="shared" si="2"/>
      </c>
      <c r="AA18">
        <f t="shared" si="3"/>
      </c>
      <c r="AB18">
        <f t="shared" si="4"/>
      </c>
      <c r="AC18">
        <f t="shared" si="5"/>
      </c>
      <c r="AD18">
        <f t="shared" si="6"/>
      </c>
    </row>
    <row r="19" spans="1:30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">
        <f t="shared" si="0"/>
      </c>
      <c r="X19" s="5">
        <f t="shared" si="1"/>
      </c>
      <c r="Y19" s="5">
        <f t="shared" si="7"/>
      </c>
      <c r="Z19">
        <f t="shared" si="2"/>
      </c>
      <c r="AA19">
        <f t="shared" si="3"/>
      </c>
      <c r="AB19">
        <f t="shared" si="4"/>
      </c>
      <c r="AC19">
        <f t="shared" si="5"/>
      </c>
      <c r="AD19">
        <f t="shared" si="6"/>
      </c>
    </row>
    <row r="20" spans="1:30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">
        <f t="shared" si="0"/>
      </c>
      <c r="X20" s="5">
        <f t="shared" si="1"/>
      </c>
      <c r="Y20" s="5">
        <f t="shared" si="7"/>
      </c>
      <c r="Z20">
        <f t="shared" si="2"/>
      </c>
      <c r="AA20">
        <f t="shared" si="3"/>
      </c>
      <c r="AB20">
        <f t="shared" si="4"/>
      </c>
      <c r="AC20">
        <f t="shared" si="5"/>
      </c>
      <c r="AD20">
        <f t="shared" si="6"/>
      </c>
    </row>
    <row r="21" spans="1:30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5">
        <f t="shared" si="0"/>
      </c>
      <c r="X21" s="5">
        <f t="shared" si="1"/>
      </c>
      <c r="Y21" s="5">
        <f t="shared" si="7"/>
      </c>
      <c r="Z21">
        <f t="shared" si="2"/>
      </c>
      <c r="AA21">
        <f t="shared" si="3"/>
      </c>
      <c r="AB21">
        <f t="shared" si="4"/>
      </c>
      <c r="AC21">
        <f t="shared" si="5"/>
      </c>
      <c r="AD21">
        <f t="shared" si="6"/>
      </c>
    </row>
    <row r="22" spans="1:30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5">
        <f t="shared" si="0"/>
      </c>
      <c r="X22" s="5">
        <f t="shared" si="1"/>
      </c>
      <c r="Y22" s="5">
        <f t="shared" si="7"/>
      </c>
      <c r="Z22">
        <f t="shared" si="2"/>
      </c>
      <c r="AA22">
        <f t="shared" si="3"/>
      </c>
      <c r="AB22">
        <f t="shared" si="4"/>
      </c>
      <c r="AC22">
        <f t="shared" si="5"/>
      </c>
      <c r="AD22">
        <f t="shared" si="6"/>
      </c>
    </row>
    <row r="23" spans="1:30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5">
        <f t="shared" si="0"/>
      </c>
      <c r="X23" s="5">
        <f t="shared" si="1"/>
      </c>
      <c r="Y23" s="5">
        <f t="shared" si="7"/>
      </c>
      <c r="Z23">
        <f t="shared" si="2"/>
      </c>
      <c r="AA23">
        <f t="shared" si="3"/>
      </c>
      <c r="AB23">
        <f t="shared" si="4"/>
      </c>
      <c r="AC23">
        <f t="shared" si="5"/>
      </c>
      <c r="AD23">
        <f t="shared" si="6"/>
      </c>
    </row>
    <row r="24" spans="1:30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5">
        <f t="shared" si="0"/>
      </c>
      <c r="X24" s="5">
        <f t="shared" si="1"/>
      </c>
      <c r="Y24" s="5">
        <f t="shared" si="7"/>
      </c>
      <c r="Z24">
        <f t="shared" si="2"/>
      </c>
      <c r="AA24">
        <f t="shared" si="3"/>
      </c>
      <c r="AB24">
        <f t="shared" si="4"/>
      </c>
      <c r="AC24">
        <f t="shared" si="5"/>
      </c>
      <c r="AD24">
        <f t="shared" si="6"/>
      </c>
    </row>
    <row r="25" spans="1:30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5">
        <f t="shared" si="0"/>
      </c>
      <c r="X25" s="5">
        <f t="shared" si="1"/>
      </c>
      <c r="Y25" s="5">
        <f t="shared" si="7"/>
      </c>
      <c r="Z25">
        <f t="shared" si="2"/>
      </c>
      <c r="AA25">
        <f t="shared" si="3"/>
      </c>
      <c r="AB25">
        <f t="shared" si="4"/>
      </c>
      <c r="AC25">
        <f t="shared" si="5"/>
      </c>
      <c r="AD25">
        <f t="shared" si="6"/>
      </c>
    </row>
    <row r="26" spans="1:30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5">
        <f t="shared" si="0"/>
      </c>
      <c r="X26" s="5">
        <f t="shared" si="1"/>
      </c>
      <c r="Y26" s="5">
        <f t="shared" si="7"/>
      </c>
      <c r="Z26">
        <f t="shared" si="2"/>
      </c>
      <c r="AA26">
        <f t="shared" si="3"/>
      </c>
      <c r="AB26">
        <f t="shared" si="4"/>
      </c>
      <c r="AC26">
        <f t="shared" si="5"/>
      </c>
      <c r="AD26">
        <f t="shared" si="6"/>
      </c>
    </row>
    <row r="27" spans="1:30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5">
        <f t="shared" si="0"/>
      </c>
      <c r="X27" s="5">
        <f t="shared" si="1"/>
      </c>
      <c r="Y27" s="5">
        <f t="shared" si="7"/>
      </c>
      <c r="Z27">
        <f t="shared" si="2"/>
      </c>
      <c r="AA27">
        <f t="shared" si="3"/>
      </c>
      <c r="AB27">
        <f t="shared" si="4"/>
      </c>
      <c r="AC27">
        <f t="shared" si="5"/>
      </c>
      <c r="AD27">
        <f t="shared" si="6"/>
      </c>
    </row>
    <row r="28" spans="1:30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5">
        <f t="shared" si="0"/>
      </c>
      <c r="X28" s="5">
        <f t="shared" si="1"/>
      </c>
      <c r="Y28" s="5">
        <f t="shared" si="7"/>
      </c>
      <c r="Z28">
        <f t="shared" si="2"/>
      </c>
      <c r="AA28">
        <f t="shared" si="3"/>
      </c>
      <c r="AB28">
        <f t="shared" si="4"/>
      </c>
      <c r="AC28">
        <f t="shared" si="5"/>
      </c>
      <c r="AD28">
        <f t="shared" si="6"/>
      </c>
    </row>
    <row r="29" spans="1:30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5">
        <f t="shared" si="0"/>
      </c>
      <c r="X29" s="5">
        <f t="shared" si="1"/>
      </c>
      <c r="Y29" s="5">
        <f t="shared" si="7"/>
      </c>
      <c r="Z29">
        <f t="shared" si="2"/>
      </c>
      <c r="AA29">
        <f t="shared" si="3"/>
      </c>
      <c r="AB29">
        <f t="shared" si="4"/>
      </c>
      <c r="AC29">
        <f t="shared" si="5"/>
      </c>
      <c r="AD29">
        <f t="shared" si="6"/>
      </c>
    </row>
    <row r="30" spans="1:30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5">
        <f t="shared" si="0"/>
      </c>
      <c r="X30" s="5">
        <f t="shared" si="1"/>
      </c>
      <c r="Y30" s="5">
        <f t="shared" si="7"/>
      </c>
      <c r="Z30">
        <f t="shared" si="2"/>
      </c>
      <c r="AA30">
        <f t="shared" si="3"/>
      </c>
      <c r="AB30">
        <f t="shared" si="4"/>
      </c>
      <c r="AC30">
        <f t="shared" si="5"/>
      </c>
      <c r="AD30">
        <f t="shared" si="6"/>
      </c>
    </row>
    <row r="31" spans="1:30" ht="12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5">
        <f t="shared" si="0"/>
      </c>
      <c r="X31" s="5">
        <f t="shared" si="1"/>
      </c>
      <c r="Y31" s="5">
        <f t="shared" si="7"/>
      </c>
      <c r="Z31">
        <f t="shared" si="2"/>
      </c>
      <c r="AA31">
        <f t="shared" si="3"/>
      </c>
      <c r="AB31">
        <f t="shared" si="4"/>
      </c>
      <c r="AC31">
        <f t="shared" si="5"/>
      </c>
      <c r="AD31">
        <f t="shared" si="6"/>
      </c>
    </row>
    <row r="32" spans="1:30" ht="12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5">
        <f t="shared" si="0"/>
      </c>
      <c r="X32" s="5">
        <f t="shared" si="1"/>
      </c>
      <c r="Y32" s="5">
        <f t="shared" si="7"/>
      </c>
      <c r="Z32">
        <f t="shared" si="2"/>
      </c>
      <c r="AA32">
        <f t="shared" si="3"/>
      </c>
      <c r="AB32">
        <f t="shared" si="4"/>
      </c>
      <c r="AC32">
        <f t="shared" si="5"/>
      </c>
      <c r="AD32">
        <f t="shared" si="6"/>
      </c>
    </row>
    <row r="33" spans="1:30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5">
        <f t="shared" si="0"/>
      </c>
      <c r="X33" s="5">
        <f t="shared" si="1"/>
      </c>
      <c r="Y33" s="5">
        <f t="shared" si="7"/>
      </c>
      <c r="Z33">
        <f t="shared" si="2"/>
      </c>
      <c r="AA33">
        <f t="shared" si="3"/>
      </c>
      <c r="AB33">
        <f t="shared" si="4"/>
      </c>
      <c r="AC33">
        <f t="shared" si="5"/>
      </c>
      <c r="AD33">
        <f t="shared" si="6"/>
      </c>
    </row>
    <row r="34" spans="1:30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5">
        <f t="shared" si="0"/>
      </c>
      <c r="X34" s="5">
        <f t="shared" si="1"/>
      </c>
      <c r="Y34" s="5">
        <f t="shared" si="7"/>
      </c>
      <c r="Z34">
        <f t="shared" si="2"/>
      </c>
      <c r="AA34">
        <f t="shared" si="3"/>
      </c>
      <c r="AB34">
        <f t="shared" si="4"/>
      </c>
      <c r="AC34">
        <f t="shared" si="5"/>
      </c>
      <c r="AD34">
        <f t="shared" si="6"/>
      </c>
    </row>
    <row r="35" spans="1:30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5">
        <f aca="true" t="shared" si="8" ref="W35:W66">IF(A35=0,"",SUM(COUNT(B35:T35)*3)+V35)</f>
      </c>
      <c r="X35" s="5">
        <f aca="true" t="shared" si="9" ref="X35:X60">IF(A35=0,"",SUM(B35:U35))</f>
      </c>
      <c r="Y35" s="5">
        <f t="shared" si="7"/>
      </c>
      <c r="Z35">
        <f aca="true" t="shared" si="10" ref="Z35:Z66">IF(A35=0,"",COUNTIF(B35:U35,"&gt;99")-AA35-AB35-AC35)</f>
      </c>
      <c r="AA35">
        <f aca="true" t="shared" si="11" ref="AA35:AA66">IF(A35=0,"",COUNTIF(B35:U35,"&gt;139")-AB35-AC35)</f>
      </c>
      <c r="AB35">
        <f aca="true" t="shared" si="12" ref="AB35:AB66">IF(A35=0,"",COUNTIF(B35:U35,"&gt;169")-AC35)</f>
      </c>
      <c r="AC35">
        <f aca="true" t="shared" si="13" ref="AC35:AC60">IF(A35=0,"",COUNTIF(B35:U35,"&gt;179"))</f>
      </c>
      <c r="AD35">
        <f aca="true" t="shared" si="14" ref="AD35:AD66">IF(A35=0,"",Z35+AA35+AB35+AC35)</f>
      </c>
    </row>
    <row r="36" spans="1:30" ht="12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5">
        <f t="shared" si="8"/>
      </c>
      <c r="X36" s="5">
        <f t="shared" si="9"/>
      </c>
      <c r="Y36" s="5">
        <f aca="true" t="shared" si="15" ref="Y36:Y67">IF(A36=0,"",X36/W36)</f>
      </c>
      <c r="Z36">
        <f t="shared" si="10"/>
      </c>
      <c r="AA36">
        <f t="shared" si="11"/>
      </c>
      <c r="AB36">
        <f t="shared" si="12"/>
      </c>
      <c r="AC36">
        <f t="shared" si="13"/>
      </c>
      <c r="AD36">
        <f t="shared" si="14"/>
      </c>
    </row>
    <row r="37" spans="1:30" ht="12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5">
        <f t="shared" si="8"/>
      </c>
      <c r="X37" s="5">
        <f t="shared" si="9"/>
      </c>
      <c r="Y37" s="5">
        <f t="shared" si="15"/>
      </c>
      <c r="Z37">
        <f t="shared" si="10"/>
      </c>
      <c r="AA37">
        <f t="shared" si="11"/>
      </c>
      <c r="AB37">
        <f t="shared" si="12"/>
      </c>
      <c r="AC37">
        <f t="shared" si="13"/>
      </c>
      <c r="AD37">
        <f t="shared" si="14"/>
      </c>
    </row>
    <row r="38" spans="1:30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5">
        <f t="shared" si="8"/>
      </c>
      <c r="X38" s="5">
        <f t="shared" si="9"/>
      </c>
      <c r="Y38" s="5">
        <f t="shared" si="15"/>
      </c>
      <c r="Z38">
        <f t="shared" si="10"/>
      </c>
      <c r="AA38">
        <f t="shared" si="11"/>
      </c>
      <c r="AB38">
        <f t="shared" si="12"/>
      </c>
      <c r="AC38">
        <f t="shared" si="13"/>
      </c>
      <c r="AD38">
        <f t="shared" si="14"/>
      </c>
    </row>
    <row r="39" spans="1:30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5">
        <f t="shared" si="8"/>
      </c>
      <c r="X39" s="5">
        <f t="shared" si="9"/>
      </c>
      <c r="Y39" s="5">
        <f t="shared" si="15"/>
      </c>
      <c r="Z39">
        <f t="shared" si="10"/>
      </c>
      <c r="AA39">
        <f t="shared" si="11"/>
      </c>
      <c r="AB39">
        <f t="shared" si="12"/>
      </c>
      <c r="AC39">
        <f t="shared" si="13"/>
      </c>
      <c r="AD39">
        <f t="shared" si="14"/>
      </c>
    </row>
    <row r="40" spans="1:30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5">
        <f t="shared" si="8"/>
      </c>
      <c r="X40" s="5">
        <f t="shared" si="9"/>
      </c>
      <c r="Y40" s="5">
        <f t="shared" si="15"/>
      </c>
      <c r="Z40">
        <f t="shared" si="10"/>
      </c>
      <c r="AA40">
        <f t="shared" si="11"/>
      </c>
      <c r="AB40">
        <f t="shared" si="12"/>
      </c>
      <c r="AC40">
        <f t="shared" si="13"/>
      </c>
      <c r="AD40">
        <f t="shared" si="14"/>
      </c>
    </row>
    <row r="41" spans="1:30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">
        <f t="shared" si="8"/>
      </c>
      <c r="X41" s="5">
        <f t="shared" si="9"/>
      </c>
      <c r="Y41" s="5">
        <f t="shared" si="15"/>
      </c>
      <c r="Z41">
        <f t="shared" si="10"/>
      </c>
      <c r="AA41">
        <f t="shared" si="11"/>
      </c>
      <c r="AB41">
        <f t="shared" si="12"/>
      </c>
      <c r="AC41">
        <f t="shared" si="13"/>
      </c>
      <c r="AD41">
        <f t="shared" si="14"/>
      </c>
    </row>
    <row r="42" spans="1:30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">
        <f t="shared" si="8"/>
      </c>
      <c r="X42" s="5">
        <f t="shared" si="9"/>
      </c>
      <c r="Y42" s="5">
        <f t="shared" si="15"/>
      </c>
      <c r="Z42">
        <f t="shared" si="10"/>
      </c>
      <c r="AA42">
        <f t="shared" si="11"/>
      </c>
      <c r="AB42">
        <f t="shared" si="12"/>
      </c>
      <c r="AC42">
        <f t="shared" si="13"/>
      </c>
      <c r="AD42">
        <f t="shared" si="14"/>
      </c>
    </row>
    <row r="43" spans="1:30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">
        <f t="shared" si="8"/>
      </c>
      <c r="X43" s="5">
        <f t="shared" si="9"/>
      </c>
      <c r="Y43" s="5">
        <f t="shared" si="15"/>
      </c>
      <c r="Z43">
        <f t="shared" si="10"/>
      </c>
      <c r="AA43">
        <f t="shared" si="11"/>
      </c>
      <c r="AB43">
        <f t="shared" si="12"/>
      </c>
      <c r="AC43">
        <f t="shared" si="13"/>
      </c>
      <c r="AD43">
        <f t="shared" si="14"/>
      </c>
    </row>
    <row r="44" spans="1:30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">
        <f t="shared" si="8"/>
      </c>
      <c r="X44" s="5">
        <f t="shared" si="9"/>
      </c>
      <c r="Y44" s="5">
        <f t="shared" si="15"/>
      </c>
      <c r="Z44">
        <f t="shared" si="10"/>
      </c>
      <c r="AA44">
        <f t="shared" si="11"/>
      </c>
      <c r="AB44">
        <f t="shared" si="12"/>
      </c>
      <c r="AC44">
        <f t="shared" si="13"/>
      </c>
      <c r="AD44">
        <f t="shared" si="14"/>
      </c>
    </row>
    <row r="45" spans="1:30" ht="12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5">
        <f t="shared" si="8"/>
      </c>
      <c r="X45" s="5">
        <f t="shared" si="9"/>
      </c>
      <c r="Y45" s="5">
        <f t="shared" si="15"/>
      </c>
      <c r="Z45">
        <f t="shared" si="10"/>
      </c>
      <c r="AA45">
        <f t="shared" si="11"/>
      </c>
      <c r="AB45">
        <f t="shared" si="12"/>
      </c>
      <c r="AC45">
        <f t="shared" si="13"/>
      </c>
      <c r="AD45">
        <f t="shared" si="14"/>
      </c>
    </row>
    <row r="46" spans="1:30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5">
        <f t="shared" si="8"/>
      </c>
      <c r="X46" s="5">
        <f t="shared" si="9"/>
      </c>
      <c r="Y46" s="5">
        <f t="shared" si="15"/>
      </c>
      <c r="Z46">
        <f t="shared" si="10"/>
      </c>
      <c r="AA46">
        <f t="shared" si="11"/>
      </c>
      <c r="AB46">
        <f t="shared" si="12"/>
      </c>
      <c r="AC46">
        <f t="shared" si="13"/>
      </c>
      <c r="AD46">
        <f t="shared" si="14"/>
      </c>
    </row>
    <row r="47" spans="1:30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">
        <f t="shared" si="8"/>
      </c>
      <c r="X47" s="5">
        <f t="shared" si="9"/>
      </c>
      <c r="Y47" s="5">
        <f t="shared" si="15"/>
      </c>
      <c r="Z47">
        <f t="shared" si="10"/>
      </c>
      <c r="AA47">
        <f t="shared" si="11"/>
      </c>
      <c r="AB47">
        <f t="shared" si="12"/>
      </c>
      <c r="AC47">
        <f t="shared" si="13"/>
      </c>
      <c r="AD47">
        <f t="shared" si="14"/>
      </c>
    </row>
    <row r="48" spans="1:30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5">
        <f t="shared" si="8"/>
      </c>
      <c r="X48" s="5">
        <f t="shared" si="9"/>
      </c>
      <c r="Y48" s="5">
        <f t="shared" si="15"/>
      </c>
      <c r="Z48">
        <f t="shared" si="10"/>
      </c>
      <c r="AA48">
        <f t="shared" si="11"/>
      </c>
      <c r="AB48">
        <f t="shared" si="12"/>
      </c>
      <c r="AC48">
        <f t="shared" si="13"/>
      </c>
      <c r="AD48">
        <f t="shared" si="14"/>
      </c>
    </row>
    <row r="49" spans="1:30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5">
        <f t="shared" si="8"/>
      </c>
      <c r="X49" s="5">
        <f t="shared" si="9"/>
      </c>
      <c r="Y49" s="5">
        <f t="shared" si="15"/>
      </c>
      <c r="Z49">
        <f t="shared" si="10"/>
      </c>
      <c r="AA49">
        <f t="shared" si="11"/>
      </c>
      <c r="AB49">
        <f t="shared" si="12"/>
      </c>
      <c r="AC49">
        <f t="shared" si="13"/>
      </c>
      <c r="AD49">
        <f t="shared" si="14"/>
      </c>
    </row>
    <row r="50" spans="1:30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5">
        <f t="shared" si="8"/>
      </c>
      <c r="X50" s="5">
        <f t="shared" si="9"/>
      </c>
      <c r="Y50" s="5">
        <f t="shared" si="15"/>
      </c>
      <c r="Z50">
        <f t="shared" si="10"/>
      </c>
      <c r="AA50">
        <f t="shared" si="11"/>
      </c>
      <c r="AB50">
        <f t="shared" si="12"/>
      </c>
      <c r="AC50">
        <f t="shared" si="13"/>
      </c>
      <c r="AD50">
        <f t="shared" si="14"/>
      </c>
    </row>
    <row r="51" spans="1:3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5">
        <f t="shared" si="8"/>
      </c>
      <c r="X51" s="5">
        <f t="shared" si="9"/>
      </c>
      <c r="Y51" s="5">
        <f t="shared" si="15"/>
      </c>
      <c r="Z51">
        <f t="shared" si="10"/>
      </c>
      <c r="AA51">
        <f t="shared" si="11"/>
      </c>
      <c r="AB51">
        <f t="shared" si="12"/>
      </c>
      <c r="AC51">
        <f t="shared" si="13"/>
      </c>
      <c r="AD51">
        <f t="shared" si="14"/>
      </c>
    </row>
    <row r="52" spans="1:3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5">
        <f t="shared" si="8"/>
      </c>
      <c r="X52" s="5">
        <f t="shared" si="9"/>
      </c>
      <c r="Y52" s="5">
        <f t="shared" si="15"/>
      </c>
      <c r="Z52">
        <f t="shared" si="10"/>
      </c>
      <c r="AA52">
        <f t="shared" si="11"/>
      </c>
      <c r="AB52">
        <f t="shared" si="12"/>
      </c>
      <c r="AC52">
        <f t="shared" si="13"/>
      </c>
      <c r="AD52">
        <f t="shared" si="14"/>
      </c>
    </row>
    <row r="53" spans="1:3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5">
        <f t="shared" si="8"/>
      </c>
      <c r="X53" s="5">
        <f t="shared" si="9"/>
      </c>
      <c r="Y53" s="5">
        <f t="shared" si="15"/>
      </c>
      <c r="Z53">
        <f t="shared" si="10"/>
      </c>
      <c r="AA53">
        <f t="shared" si="11"/>
      </c>
      <c r="AB53">
        <f t="shared" si="12"/>
      </c>
      <c r="AC53">
        <f t="shared" si="13"/>
      </c>
      <c r="AD53">
        <f t="shared" si="14"/>
      </c>
    </row>
    <row r="54" spans="1:3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5">
        <f t="shared" si="8"/>
      </c>
      <c r="X54" s="5">
        <f t="shared" si="9"/>
      </c>
      <c r="Y54" s="5">
        <f t="shared" si="15"/>
      </c>
      <c r="Z54">
        <f t="shared" si="10"/>
      </c>
      <c r="AA54">
        <f t="shared" si="11"/>
      </c>
      <c r="AB54">
        <f t="shared" si="12"/>
      </c>
      <c r="AC54">
        <f t="shared" si="13"/>
      </c>
      <c r="AD54">
        <f t="shared" si="14"/>
      </c>
    </row>
    <row r="55" spans="1:3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5">
        <f t="shared" si="8"/>
      </c>
      <c r="X55" s="5">
        <f t="shared" si="9"/>
      </c>
      <c r="Y55" s="5">
        <f t="shared" si="15"/>
      </c>
      <c r="Z55">
        <f t="shared" si="10"/>
      </c>
      <c r="AA55">
        <f t="shared" si="11"/>
      </c>
      <c r="AB55">
        <f t="shared" si="12"/>
      </c>
      <c r="AC55">
        <f t="shared" si="13"/>
      </c>
      <c r="AD55">
        <f t="shared" si="14"/>
      </c>
    </row>
    <row r="56" spans="1:3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5">
        <f t="shared" si="8"/>
      </c>
      <c r="X56" s="5">
        <f t="shared" si="9"/>
      </c>
      <c r="Y56" s="5">
        <f t="shared" si="15"/>
      </c>
      <c r="Z56">
        <f t="shared" si="10"/>
      </c>
      <c r="AA56">
        <f t="shared" si="11"/>
      </c>
      <c r="AB56">
        <f t="shared" si="12"/>
      </c>
      <c r="AC56">
        <f t="shared" si="13"/>
      </c>
      <c r="AD56">
        <f t="shared" si="14"/>
      </c>
    </row>
    <row r="57" spans="1:3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5">
        <f t="shared" si="8"/>
      </c>
      <c r="X57" s="5">
        <f t="shared" si="9"/>
      </c>
      <c r="Y57" s="5">
        <f t="shared" si="15"/>
      </c>
      <c r="Z57">
        <f t="shared" si="10"/>
      </c>
      <c r="AA57">
        <f t="shared" si="11"/>
      </c>
      <c r="AB57">
        <f t="shared" si="12"/>
      </c>
      <c r="AC57">
        <f t="shared" si="13"/>
      </c>
      <c r="AD57">
        <f t="shared" si="14"/>
      </c>
    </row>
    <row r="58" spans="1:3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5">
        <f t="shared" si="8"/>
      </c>
      <c r="X58" s="5">
        <f t="shared" si="9"/>
      </c>
      <c r="Y58" s="5">
        <f t="shared" si="15"/>
      </c>
      <c r="Z58">
        <f t="shared" si="10"/>
      </c>
      <c r="AA58">
        <f t="shared" si="11"/>
      </c>
      <c r="AB58">
        <f t="shared" si="12"/>
      </c>
      <c r="AC58">
        <f t="shared" si="13"/>
      </c>
      <c r="AD58">
        <f t="shared" si="14"/>
      </c>
    </row>
    <row r="59" spans="1:3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5">
        <f t="shared" si="8"/>
      </c>
      <c r="X59" s="5">
        <f t="shared" si="9"/>
      </c>
      <c r="Y59" s="5">
        <f t="shared" si="15"/>
      </c>
      <c r="Z59">
        <f t="shared" si="10"/>
      </c>
      <c r="AA59">
        <f t="shared" si="11"/>
      </c>
      <c r="AB59">
        <f t="shared" si="12"/>
      </c>
      <c r="AC59">
        <f t="shared" si="13"/>
      </c>
      <c r="AD59">
        <f t="shared" si="14"/>
      </c>
    </row>
    <row r="60" spans="1:3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5">
        <f t="shared" si="8"/>
      </c>
      <c r="X60" s="5">
        <f t="shared" si="9"/>
      </c>
      <c r="Y60" s="5">
        <f t="shared" si="15"/>
      </c>
      <c r="Z60">
        <f t="shared" si="10"/>
      </c>
      <c r="AA60">
        <f t="shared" si="11"/>
      </c>
      <c r="AB60">
        <f t="shared" si="12"/>
      </c>
      <c r="AC60">
        <f t="shared" si="13"/>
      </c>
      <c r="AD60">
        <f t="shared" si="14"/>
      </c>
    </row>
  </sheetData>
  <sheetProtection sheet="1" objects="1" scenarios="1" selectLockedCells="1"/>
  <mergeCells count="1">
    <mergeCell ref="B1:G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1">
      <selection activeCell="B1" sqref="B1:G1"/>
    </sheetView>
  </sheetViews>
  <sheetFormatPr defaultColWidth="9.140625" defaultRowHeight="12.75" customHeight="1" zeroHeight="1"/>
  <cols>
    <col min="1" max="1" width="11.8515625" style="0" customWidth="1"/>
    <col min="2" max="20" width="4.57421875" style="0" customWidth="1"/>
    <col min="22" max="24" width="11.8515625" style="0" customWidth="1"/>
    <col min="25" max="25" width="11.28125" style="0" customWidth="1"/>
    <col min="26" max="29" width="0" style="0" hidden="1" customWidth="1"/>
    <col min="30" max="30" width="10.00390625" style="0" hidden="1" customWidth="1"/>
    <col min="31" max="16384" width="0" style="0" hidden="1" customWidth="1"/>
  </cols>
  <sheetData>
    <row r="1" spans="1:30" ht="12.75">
      <c r="A1" s="4" t="s">
        <v>6</v>
      </c>
      <c r="B1" s="114"/>
      <c r="C1" s="114"/>
      <c r="D1" s="114"/>
      <c r="E1" s="114"/>
      <c r="F1" s="114"/>
      <c r="G1" s="11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1</v>
      </c>
      <c r="V2" s="5" t="s">
        <v>3</v>
      </c>
      <c r="W2" s="5" t="s">
        <v>4</v>
      </c>
      <c r="X2" s="5" t="s">
        <v>5</v>
      </c>
      <c r="Y2" s="5" t="s">
        <v>2</v>
      </c>
      <c r="Z2" t="s">
        <v>7</v>
      </c>
      <c r="AA2" t="s">
        <v>8</v>
      </c>
      <c r="AB2" t="s">
        <v>9</v>
      </c>
      <c r="AC2" t="s">
        <v>10</v>
      </c>
      <c r="AD2" t="s">
        <v>11</v>
      </c>
    </row>
    <row r="3" spans="1:30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5">
        <f aca="true" t="shared" si="0" ref="W3:W34">IF(A3=0,"",SUM(COUNT(B3:T3)*3)+V3)</f>
      </c>
      <c r="X3" s="5">
        <f aca="true" t="shared" si="1" ref="X3:X34">IF(A3=0,"",SUM(B3:U3))</f>
      </c>
      <c r="Y3" s="5">
        <f>IF(A3=0,"",IF(A3=0,"",X3/W3))</f>
      </c>
      <c r="Z3">
        <f aca="true" t="shared" si="2" ref="Z3:Z34">IF(A3=0,"",COUNTIF(B3:U3,"&gt;99")-AA3-AB3-AC3)</f>
      </c>
      <c r="AA3">
        <f aca="true" t="shared" si="3" ref="AA3:AA34">IF(A3=0,"",COUNTIF(B3:U3,"&gt;139")-AB3-AC3)</f>
      </c>
      <c r="AB3">
        <f aca="true" t="shared" si="4" ref="AB3:AB34">IF(A3=0,"",COUNTIF(B3:U3,"&gt;169")-AC3)</f>
      </c>
      <c r="AC3">
        <f aca="true" t="shared" si="5" ref="AC3:AC34">IF(A3=0,"",COUNTIF(B3:U3,"&gt;179"))</f>
      </c>
      <c r="AD3">
        <f aca="true" t="shared" si="6" ref="AD3:AD34">IF(A3=0,"",Z3+AA3+AB3+AC3)</f>
      </c>
    </row>
    <row r="4" spans="1:30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5">
        <f t="shared" si="0"/>
      </c>
      <c r="X4" s="5">
        <f t="shared" si="1"/>
      </c>
      <c r="Y4" s="5">
        <f aca="true" t="shared" si="7" ref="Y4:Y35">IF(A4=0,"",X4/W4)</f>
      </c>
      <c r="Z4">
        <f t="shared" si="2"/>
      </c>
      <c r="AA4">
        <f t="shared" si="3"/>
      </c>
      <c r="AB4">
        <f t="shared" si="4"/>
      </c>
      <c r="AC4">
        <f t="shared" si="5"/>
      </c>
      <c r="AD4">
        <f t="shared" si="6"/>
      </c>
    </row>
    <row r="5" spans="1:30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">
        <f t="shared" si="0"/>
      </c>
      <c r="X5" s="5">
        <f t="shared" si="1"/>
      </c>
      <c r="Y5" s="5">
        <f t="shared" si="7"/>
      </c>
      <c r="Z5">
        <f t="shared" si="2"/>
      </c>
      <c r="AA5">
        <f t="shared" si="3"/>
      </c>
      <c r="AB5">
        <f t="shared" si="4"/>
      </c>
      <c r="AC5">
        <f t="shared" si="5"/>
      </c>
      <c r="AD5">
        <f t="shared" si="6"/>
      </c>
    </row>
    <row r="6" spans="1:3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">
        <f t="shared" si="0"/>
      </c>
      <c r="X6" s="5">
        <f t="shared" si="1"/>
      </c>
      <c r="Y6" s="5">
        <f t="shared" si="7"/>
      </c>
      <c r="Z6">
        <f t="shared" si="2"/>
      </c>
      <c r="AA6">
        <f t="shared" si="3"/>
      </c>
      <c r="AB6">
        <f t="shared" si="4"/>
      </c>
      <c r="AC6">
        <f t="shared" si="5"/>
      </c>
      <c r="AD6">
        <f t="shared" si="6"/>
      </c>
    </row>
    <row r="7" spans="1:30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">
        <f t="shared" si="0"/>
      </c>
      <c r="X7" s="5">
        <f t="shared" si="1"/>
      </c>
      <c r="Y7" s="5">
        <f t="shared" si="7"/>
      </c>
      <c r="Z7">
        <f t="shared" si="2"/>
      </c>
      <c r="AA7">
        <f t="shared" si="3"/>
      </c>
      <c r="AB7">
        <f t="shared" si="4"/>
      </c>
      <c r="AC7">
        <f t="shared" si="5"/>
      </c>
      <c r="AD7">
        <f t="shared" si="6"/>
      </c>
    </row>
    <row r="8" spans="1:30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>
        <f t="shared" si="0"/>
      </c>
      <c r="X8" s="5">
        <f t="shared" si="1"/>
      </c>
      <c r="Y8" s="5">
        <f t="shared" si="7"/>
      </c>
      <c r="Z8">
        <f t="shared" si="2"/>
      </c>
      <c r="AA8">
        <f t="shared" si="3"/>
      </c>
      <c r="AB8">
        <f t="shared" si="4"/>
      </c>
      <c r="AC8">
        <f t="shared" si="5"/>
      </c>
      <c r="AD8">
        <f t="shared" si="6"/>
      </c>
    </row>
    <row r="9" spans="1:30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">
        <f t="shared" si="0"/>
      </c>
      <c r="X9" s="5">
        <f t="shared" si="1"/>
      </c>
      <c r="Y9" s="5">
        <f t="shared" si="7"/>
      </c>
      <c r="Z9">
        <f t="shared" si="2"/>
      </c>
      <c r="AA9">
        <f t="shared" si="3"/>
      </c>
      <c r="AB9">
        <f t="shared" si="4"/>
      </c>
      <c r="AC9">
        <f t="shared" si="5"/>
      </c>
      <c r="AD9">
        <f t="shared" si="6"/>
      </c>
    </row>
    <row r="10" spans="1:30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">
        <f t="shared" si="0"/>
      </c>
      <c r="X10" s="5">
        <f t="shared" si="1"/>
      </c>
      <c r="Y10" s="5">
        <f t="shared" si="7"/>
      </c>
      <c r="Z10">
        <f t="shared" si="2"/>
      </c>
      <c r="AA10">
        <f t="shared" si="3"/>
      </c>
      <c r="AB10">
        <f t="shared" si="4"/>
      </c>
      <c r="AC10">
        <f t="shared" si="5"/>
      </c>
      <c r="AD10">
        <f t="shared" si="6"/>
      </c>
    </row>
    <row r="11" spans="1:30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">
        <f t="shared" si="0"/>
      </c>
      <c r="X11" s="5">
        <f t="shared" si="1"/>
      </c>
      <c r="Y11" s="5">
        <f t="shared" si="7"/>
      </c>
      <c r="Z11">
        <f t="shared" si="2"/>
      </c>
      <c r="AA11">
        <f t="shared" si="3"/>
      </c>
      <c r="AB11">
        <f t="shared" si="4"/>
      </c>
      <c r="AC11">
        <f t="shared" si="5"/>
      </c>
      <c r="AD11">
        <f t="shared" si="6"/>
      </c>
    </row>
    <row r="12" spans="1:30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">
        <f t="shared" si="0"/>
      </c>
      <c r="X12" s="5">
        <f t="shared" si="1"/>
      </c>
      <c r="Y12" s="5">
        <f t="shared" si="7"/>
      </c>
      <c r="Z12">
        <f t="shared" si="2"/>
      </c>
      <c r="AA12">
        <f t="shared" si="3"/>
      </c>
      <c r="AB12">
        <f t="shared" si="4"/>
      </c>
      <c r="AC12">
        <f t="shared" si="5"/>
      </c>
      <c r="AD12">
        <f t="shared" si="6"/>
      </c>
    </row>
    <row r="13" spans="1:30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">
        <f t="shared" si="0"/>
      </c>
      <c r="X13" s="5">
        <f t="shared" si="1"/>
      </c>
      <c r="Y13" s="5">
        <f t="shared" si="7"/>
      </c>
      <c r="Z13">
        <f t="shared" si="2"/>
      </c>
      <c r="AA13">
        <f t="shared" si="3"/>
      </c>
      <c r="AB13">
        <f t="shared" si="4"/>
      </c>
      <c r="AC13">
        <f t="shared" si="5"/>
      </c>
      <c r="AD13">
        <f t="shared" si="6"/>
      </c>
    </row>
    <row r="14" spans="1:30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>
        <f t="shared" si="0"/>
      </c>
      <c r="X14" s="5">
        <f t="shared" si="1"/>
      </c>
      <c r="Y14" s="5">
        <f t="shared" si="7"/>
      </c>
      <c r="Z14">
        <f t="shared" si="2"/>
      </c>
      <c r="AA14">
        <f t="shared" si="3"/>
      </c>
      <c r="AB14">
        <f t="shared" si="4"/>
      </c>
      <c r="AC14">
        <f t="shared" si="5"/>
      </c>
      <c r="AD14">
        <f t="shared" si="6"/>
      </c>
    </row>
    <row r="15" spans="1:30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">
        <f t="shared" si="0"/>
      </c>
      <c r="X15" s="5">
        <f t="shared" si="1"/>
      </c>
      <c r="Y15" s="5">
        <f t="shared" si="7"/>
      </c>
      <c r="Z15">
        <f t="shared" si="2"/>
      </c>
      <c r="AA15">
        <f t="shared" si="3"/>
      </c>
      <c r="AB15">
        <f t="shared" si="4"/>
      </c>
      <c r="AC15">
        <f t="shared" si="5"/>
      </c>
      <c r="AD15">
        <f t="shared" si="6"/>
      </c>
    </row>
    <row r="16" spans="1:30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">
        <f t="shared" si="0"/>
      </c>
      <c r="X16" s="5">
        <f t="shared" si="1"/>
      </c>
      <c r="Y16" s="5">
        <f t="shared" si="7"/>
      </c>
      <c r="Z16">
        <f t="shared" si="2"/>
      </c>
      <c r="AA16">
        <f t="shared" si="3"/>
      </c>
      <c r="AB16">
        <f t="shared" si="4"/>
      </c>
      <c r="AC16">
        <f t="shared" si="5"/>
      </c>
      <c r="AD16">
        <f t="shared" si="6"/>
      </c>
    </row>
    <row r="17" spans="1:30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">
        <f t="shared" si="0"/>
      </c>
      <c r="X17" s="5">
        <f t="shared" si="1"/>
      </c>
      <c r="Y17" s="5">
        <f t="shared" si="7"/>
      </c>
      <c r="Z17">
        <f t="shared" si="2"/>
      </c>
      <c r="AA17">
        <f t="shared" si="3"/>
      </c>
      <c r="AB17">
        <f t="shared" si="4"/>
      </c>
      <c r="AC17">
        <f t="shared" si="5"/>
      </c>
      <c r="AD17">
        <f t="shared" si="6"/>
      </c>
    </row>
    <row r="18" spans="1:30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">
        <f t="shared" si="0"/>
      </c>
      <c r="X18" s="5">
        <f t="shared" si="1"/>
      </c>
      <c r="Y18" s="5">
        <f t="shared" si="7"/>
      </c>
      <c r="Z18">
        <f t="shared" si="2"/>
      </c>
      <c r="AA18">
        <f t="shared" si="3"/>
      </c>
      <c r="AB18">
        <f t="shared" si="4"/>
      </c>
      <c r="AC18">
        <f t="shared" si="5"/>
      </c>
      <c r="AD18">
        <f t="shared" si="6"/>
      </c>
    </row>
    <row r="19" spans="1:30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">
        <f t="shared" si="0"/>
      </c>
      <c r="X19" s="5">
        <f t="shared" si="1"/>
      </c>
      <c r="Y19" s="5">
        <f t="shared" si="7"/>
      </c>
      <c r="Z19">
        <f t="shared" si="2"/>
      </c>
      <c r="AA19">
        <f t="shared" si="3"/>
      </c>
      <c r="AB19">
        <f t="shared" si="4"/>
      </c>
      <c r="AC19">
        <f t="shared" si="5"/>
      </c>
      <c r="AD19">
        <f t="shared" si="6"/>
      </c>
    </row>
    <row r="20" spans="1:30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">
        <f t="shared" si="0"/>
      </c>
      <c r="X20" s="5">
        <f t="shared" si="1"/>
      </c>
      <c r="Y20" s="5">
        <f t="shared" si="7"/>
      </c>
      <c r="Z20">
        <f t="shared" si="2"/>
      </c>
      <c r="AA20">
        <f t="shared" si="3"/>
      </c>
      <c r="AB20">
        <f t="shared" si="4"/>
      </c>
      <c r="AC20">
        <f t="shared" si="5"/>
      </c>
      <c r="AD20">
        <f t="shared" si="6"/>
      </c>
    </row>
    <row r="21" spans="1:30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5">
        <f t="shared" si="0"/>
      </c>
      <c r="X21" s="5">
        <f t="shared" si="1"/>
      </c>
      <c r="Y21" s="5">
        <f t="shared" si="7"/>
      </c>
      <c r="Z21">
        <f t="shared" si="2"/>
      </c>
      <c r="AA21">
        <f t="shared" si="3"/>
      </c>
      <c r="AB21">
        <f t="shared" si="4"/>
      </c>
      <c r="AC21">
        <f t="shared" si="5"/>
      </c>
      <c r="AD21">
        <f t="shared" si="6"/>
      </c>
    </row>
    <row r="22" spans="1:30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5">
        <f t="shared" si="0"/>
      </c>
      <c r="X22" s="5">
        <f t="shared" si="1"/>
      </c>
      <c r="Y22" s="5">
        <f t="shared" si="7"/>
      </c>
      <c r="Z22">
        <f t="shared" si="2"/>
      </c>
      <c r="AA22">
        <f t="shared" si="3"/>
      </c>
      <c r="AB22">
        <f t="shared" si="4"/>
      </c>
      <c r="AC22">
        <f t="shared" si="5"/>
      </c>
      <c r="AD22">
        <f t="shared" si="6"/>
      </c>
    </row>
    <row r="23" spans="1:30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5">
        <f t="shared" si="0"/>
      </c>
      <c r="X23" s="5">
        <f t="shared" si="1"/>
      </c>
      <c r="Y23" s="5">
        <f t="shared" si="7"/>
      </c>
      <c r="Z23">
        <f t="shared" si="2"/>
      </c>
      <c r="AA23">
        <f t="shared" si="3"/>
      </c>
      <c r="AB23">
        <f t="shared" si="4"/>
      </c>
      <c r="AC23">
        <f t="shared" si="5"/>
      </c>
      <c r="AD23">
        <f t="shared" si="6"/>
      </c>
    </row>
    <row r="24" spans="1:30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5">
        <f t="shared" si="0"/>
      </c>
      <c r="X24" s="5">
        <f t="shared" si="1"/>
      </c>
      <c r="Y24" s="5">
        <f t="shared" si="7"/>
      </c>
      <c r="Z24">
        <f t="shared" si="2"/>
      </c>
      <c r="AA24">
        <f t="shared" si="3"/>
      </c>
      <c r="AB24">
        <f t="shared" si="4"/>
      </c>
      <c r="AC24">
        <f t="shared" si="5"/>
      </c>
      <c r="AD24">
        <f t="shared" si="6"/>
      </c>
    </row>
    <row r="25" spans="1:30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5">
        <f t="shared" si="0"/>
      </c>
      <c r="X25" s="5">
        <f t="shared" si="1"/>
      </c>
      <c r="Y25" s="5">
        <f t="shared" si="7"/>
      </c>
      <c r="Z25">
        <f t="shared" si="2"/>
      </c>
      <c r="AA25">
        <f t="shared" si="3"/>
      </c>
      <c r="AB25">
        <f t="shared" si="4"/>
      </c>
      <c r="AC25">
        <f t="shared" si="5"/>
      </c>
      <c r="AD25">
        <f t="shared" si="6"/>
      </c>
    </row>
    <row r="26" spans="1:30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5">
        <f t="shared" si="0"/>
      </c>
      <c r="X26" s="5">
        <f t="shared" si="1"/>
      </c>
      <c r="Y26" s="5">
        <f t="shared" si="7"/>
      </c>
      <c r="Z26">
        <f t="shared" si="2"/>
      </c>
      <c r="AA26">
        <f t="shared" si="3"/>
      </c>
      <c r="AB26">
        <f t="shared" si="4"/>
      </c>
      <c r="AC26">
        <f t="shared" si="5"/>
      </c>
      <c r="AD26">
        <f t="shared" si="6"/>
      </c>
    </row>
    <row r="27" spans="1:30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5">
        <f t="shared" si="0"/>
      </c>
      <c r="X27" s="5">
        <f t="shared" si="1"/>
      </c>
      <c r="Y27" s="5">
        <f t="shared" si="7"/>
      </c>
      <c r="Z27">
        <f t="shared" si="2"/>
      </c>
      <c r="AA27">
        <f t="shared" si="3"/>
      </c>
      <c r="AB27">
        <f t="shared" si="4"/>
      </c>
      <c r="AC27">
        <f t="shared" si="5"/>
      </c>
      <c r="AD27">
        <f t="shared" si="6"/>
      </c>
    </row>
    <row r="28" spans="1:30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5">
        <f t="shared" si="0"/>
      </c>
      <c r="X28" s="5">
        <f t="shared" si="1"/>
      </c>
      <c r="Y28" s="5">
        <f t="shared" si="7"/>
      </c>
      <c r="Z28">
        <f t="shared" si="2"/>
      </c>
      <c r="AA28">
        <f t="shared" si="3"/>
      </c>
      <c r="AB28">
        <f t="shared" si="4"/>
      </c>
      <c r="AC28">
        <f t="shared" si="5"/>
      </c>
      <c r="AD28">
        <f t="shared" si="6"/>
      </c>
    </row>
    <row r="29" spans="1:30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5">
        <f t="shared" si="0"/>
      </c>
      <c r="X29" s="5">
        <f t="shared" si="1"/>
      </c>
      <c r="Y29" s="5">
        <f t="shared" si="7"/>
      </c>
      <c r="Z29">
        <f t="shared" si="2"/>
      </c>
      <c r="AA29">
        <f t="shared" si="3"/>
      </c>
      <c r="AB29">
        <f t="shared" si="4"/>
      </c>
      <c r="AC29">
        <f t="shared" si="5"/>
      </c>
      <c r="AD29">
        <f t="shared" si="6"/>
      </c>
    </row>
    <row r="30" spans="1:30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5">
        <f t="shared" si="0"/>
      </c>
      <c r="X30" s="5">
        <f t="shared" si="1"/>
      </c>
      <c r="Y30" s="5">
        <f t="shared" si="7"/>
      </c>
      <c r="Z30">
        <f t="shared" si="2"/>
      </c>
      <c r="AA30">
        <f t="shared" si="3"/>
      </c>
      <c r="AB30">
        <f t="shared" si="4"/>
      </c>
      <c r="AC30">
        <f t="shared" si="5"/>
      </c>
      <c r="AD30">
        <f t="shared" si="6"/>
      </c>
    </row>
    <row r="31" spans="1:30" ht="12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5">
        <f t="shared" si="0"/>
      </c>
      <c r="X31" s="5">
        <f t="shared" si="1"/>
      </c>
      <c r="Y31" s="5">
        <f t="shared" si="7"/>
      </c>
      <c r="Z31">
        <f t="shared" si="2"/>
      </c>
      <c r="AA31">
        <f t="shared" si="3"/>
      </c>
      <c r="AB31">
        <f t="shared" si="4"/>
      </c>
      <c r="AC31">
        <f t="shared" si="5"/>
      </c>
      <c r="AD31">
        <f t="shared" si="6"/>
      </c>
    </row>
    <row r="32" spans="1:30" ht="12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5">
        <f t="shared" si="0"/>
      </c>
      <c r="X32" s="5">
        <f t="shared" si="1"/>
      </c>
      <c r="Y32" s="5">
        <f t="shared" si="7"/>
      </c>
      <c r="Z32">
        <f t="shared" si="2"/>
      </c>
      <c r="AA32">
        <f t="shared" si="3"/>
      </c>
      <c r="AB32">
        <f t="shared" si="4"/>
      </c>
      <c r="AC32">
        <f t="shared" si="5"/>
      </c>
      <c r="AD32">
        <f t="shared" si="6"/>
      </c>
    </row>
    <row r="33" spans="1:30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5">
        <f t="shared" si="0"/>
      </c>
      <c r="X33" s="5">
        <f t="shared" si="1"/>
      </c>
      <c r="Y33" s="5">
        <f t="shared" si="7"/>
      </c>
      <c r="Z33">
        <f t="shared" si="2"/>
      </c>
      <c r="AA33">
        <f t="shared" si="3"/>
      </c>
      <c r="AB33">
        <f t="shared" si="4"/>
      </c>
      <c r="AC33">
        <f t="shared" si="5"/>
      </c>
      <c r="AD33">
        <f t="shared" si="6"/>
      </c>
    </row>
    <row r="34" spans="1:30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5">
        <f t="shared" si="0"/>
      </c>
      <c r="X34" s="5">
        <f t="shared" si="1"/>
      </c>
      <c r="Y34" s="5">
        <f t="shared" si="7"/>
      </c>
      <c r="Z34">
        <f t="shared" si="2"/>
      </c>
      <c r="AA34">
        <f t="shared" si="3"/>
      </c>
      <c r="AB34">
        <f t="shared" si="4"/>
      </c>
      <c r="AC34">
        <f t="shared" si="5"/>
      </c>
      <c r="AD34">
        <f t="shared" si="6"/>
      </c>
    </row>
    <row r="35" spans="1:30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5">
        <f aca="true" t="shared" si="8" ref="W35:W66">IF(A35=0,"",SUM(COUNT(B35:T35)*3)+V35)</f>
      </c>
      <c r="X35" s="5">
        <f aca="true" t="shared" si="9" ref="X35:X60">IF(A35=0,"",SUM(B35:U35))</f>
      </c>
      <c r="Y35" s="5">
        <f t="shared" si="7"/>
      </c>
      <c r="Z35">
        <f aca="true" t="shared" si="10" ref="Z35:Z66">IF(A35=0,"",COUNTIF(B35:U35,"&gt;99")-AA35-AB35-AC35)</f>
      </c>
      <c r="AA35">
        <f aca="true" t="shared" si="11" ref="AA35:AA66">IF(A35=0,"",COUNTIF(B35:U35,"&gt;139")-AB35-AC35)</f>
      </c>
      <c r="AB35">
        <f aca="true" t="shared" si="12" ref="AB35:AB66">IF(A35=0,"",COUNTIF(B35:U35,"&gt;169")-AC35)</f>
      </c>
      <c r="AC35">
        <f aca="true" t="shared" si="13" ref="AC35:AC60">IF(A35=0,"",COUNTIF(B35:U35,"&gt;179"))</f>
      </c>
      <c r="AD35">
        <f aca="true" t="shared" si="14" ref="AD35:AD66">IF(A35=0,"",Z35+AA35+AB35+AC35)</f>
      </c>
    </row>
    <row r="36" spans="1:30" ht="12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5">
        <f t="shared" si="8"/>
      </c>
      <c r="X36" s="5">
        <f t="shared" si="9"/>
      </c>
      <c r="Y36" s="5">
        <f aca="true" t="shared" si="15" ref="Y36:Y67">IF(A36=0,"",X36/W36)</f>
      </c>
      <c r="Z36">
        <f t="shared" si="10"/>
      </c>
      <c r="AA36">
        <f t="shared" si="11"/>
      </c>
      <c r="AB36">
        <f t="shared" si="12"/>
      </c>
      <c r="AC36">
        <f t="shared" si="13"/>
      </c>
      <c r="AD36">
        <f t="shared" si="14"/>
      </c>
    </row>
    <row r="37" spans="1:30" ht="12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5">
        <f t="shared" si="8"/>
      </c>
      <c r="X37" s="5">
        <f t="shared" si="9"/>
      </c>
      <c r="Y37" s="5">
        <f t="shared" si="15"/>
      </c>
      <c r="Z37">
        <f t="shared" si="10"/>
      </c>
      <c r="AA37">
        <f t="shared" si="11"/>
      </c>
      <c r="AB37">
        <f t="shared" si="12"/>
      </c>
      <c r="AC37">
        <f t="shared" si="13"/>
      </c>
      <c r="AD37">
        <f t="shared" si="14"/>
      </c>
    </row>
    <row r="38" spans="1:30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5">
        <f t="shared" si="8"/>
      </c>
      <c r="X38" s="5">
        <f t="shared" si="9"/>
      </c>
      <c r="Y38" s="5">
        <f t="shared" si="15"/>
      </c>
      <c r="Z38">
        <f t="shared" si="10"/>
      </c>
      <c r="AA38">
        <f t="shared" si="11"/>
      </c>
      <c r="AB38">
        <f t="shared" si="12"/>
      </c>
      <c r="AC38">
        <f t="shared" si="13"/>
      </c>
      <c r="AD38">
        <f t="shared" si="14"/>
      </c>
    </row>
    <row r="39" spans="1:30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5">
        <f t="shared" si="8"/>
      </c>
      <c r="X39" s="5">
        <f t="shared" si="9"/>
      </c>
      <c r="Y39" s="5">
        <f t="shared" si="15"/>
      </c>
      <c r="Z39">
        <f t="shared" si="10"/>
      </c>
      <c r="AA39">
        <f t="shared" si="11"/>
      </c>
      <c r="AB39">
        <f t="shared" si="12"/>
      </c>
      <c r="AC39">
        <f t="shared" si="13"/>
      </c>
      <c r="AD39">
        <f t="shared" si="14"/>
      </c>
    </row>
    <row r="40" spans="1:30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5">
        <f t="shared" si="8"/>
      </c>
      <c r="X40" s="5">
        <f t="shared" si="9"/>
      </c>
      <c r="Y40" s="5">
        <f t="shared" si="15"/>
      </c>
      <c r="Z40">
        <f t="shared" si="10"/>
      </c>
      <c r="AA40">
        <f t="shared" si="11"/>
      </c>
      <c r="AB40">
        <f t="shared" si="12"/>
      </c>
      <c r="AC40">
        <f t="shared" si="13"/>
      </c>
      <c r="AD40">
        <f t="shared" si="14"/>
      </c>
    </row>
    <row r="41" spans="1:30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">
        <f t="shared" si="8"/>
      </c>
      <c r="X41" s="5">
        <f t="shared" si="9"/>
      </c>
      <c r="Y41" s="5">
        <f t="shared" si="15"/>
      </c>
      <c r="Z41">
        <f t="shared" si="10"/>
      </c>
      <c r="AA41">
        <f t="shared" si="11"/>
      </c>
      <c r="AB41">
        <f t="shared" si="12"/>
      </c>
      <c r="AC41">
        <f t="shared" si="13"/>
      </c>
      <c r="AD41">
        <f t="shared" si="14"/>
      </c>
    </row>
    <row r="42" spans="1:30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">
        <f t="shared" si="8"/>
      </c>
      <c r="X42" s="5">
        <f t="shared" si="9"/>
      </c>
      <c r="Y42" s="5">
        <f t="shared" si="15"/>
      </c>
      <c r="Z42">
        <f t="shared" si="10"/>
      </c>
      <c r="AA42">
        <f t="shared" si="11"/>
      </c>
      <c r="AB42">
        <f t="shared" si="12"/>
      </c>
      <c r="AC42">
        <f t="shared" si="13"/>
      </c>
      <c r="AD42">
        <f t="shared" si="14"/>
      </c>
    </row>
    <row r="43" spans="1:30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">
        <f t="shared" si="8"/>
      </c>
      <c r="X43" s="5">
        <f t="shared" si="9"/>
      </c>
      <c r="Y43" s="5">
        <f t="shared" si="15"/>
      </c>
      <c r="Z43">
        <f t="shared" si="10"/>
      </c>
      <c r="AA43">
        <f t="shared" si="11"/>
      </c>
      <c r="AB43">
        <f t="shared" si="12"/>
      </c>
      <c r="AC43">
        <f t="shared" si="13"/>
      </c>
      <c r="AD43">
        <f t="shared" si="14"/>
      </c>
    </row>
    <row r="44" spans="1:30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">
        <f t="shared" si="8"/>
      </c>
      <c r="X44" s="5">
        <f t="shared" si="9"/>
      </c>
      <c r="Y44" s="5">
        <f t="shared" si="15"/>
      </c>
      <c r="Z44">
        <f t="shared" si="10"/>
      </c>
      <c r="AA44">
        <f t="shared" si="11"/>
      </c>
      <c r="AB44">
        <f t="shared" si="12"/>
      </c>
      <c r="AC44">
        <f t="shared" si="13"/>
      </c>
      <c r="AD44">
        <f t="shared" si="14"/>
      </c>
    </row>
    <row r="45" spans="1:30" ht="12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5">
        <f t="shared" si="8"/>
      </c>
      <c r="X45" s="5">
        <f t="shared" si="9"/>
      </c>
      <c r="Y45" s="5">
        <f t="shared" si="15"/>
      </c>
      <c r="Z45">
        <f t="shared" si="10"/>
      </c>
      <c r="AA45">
        <f t="shared" si="11"/>
      </c>
      <c r="AB45">
        <f t="shared" si="12"/>
      </c>
      <c r="AC45">
        <f t="shared" si="13"/>
      </c>
      <c r="AD45">
        <f t="shared" si="14"/>
      </c>
    </row>
    <row r="46" spans="1:30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5">
        <f t="shared" si="8"/>
      </c>
      <c r="X46" s="5">
        <f t="shared" si="9"/>
      </c>
      <c r="Y46" s="5">
        <f t="shared" si="15"/>
      </c>
      <c r="Z46">
        <f t="shared" si="10"/>
      </c>
      <c r="AA46">
        <f t="shared" si="11"/>
      </c>
      <c r="AB46">
        <f t="shared" si="12"/>
      </c>
      <c r="AC46">
        <f t="shared" si="13"/>
      </c>
      <c r="AD46">
        <f t="shared" si="14"/>
      </c>
    </row>
    <row r="47" spans="1:30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">
        <f t="shared" si="8"/>
      </c>
      <c r="X47" s="5">
        <f t="shared" si="9"/>
      </c>
      <c r="Y47" s="5">
        <f t="shared" si="15"/>
      </c>
      <c r="Z47">
        <f t="shared" si="10"/>
      </c>
      <c r="AA47">
        <f t="shared" si="11"/>
      </c>
      <c r="AB47">
        <f t="shared" si="12"/>
      </c>
      <c r="AC47">
        <f t="shared" si="13"/>
      </c>
      <c r="AD47">
        <f t="shared" si="14"/>
      </c>
    </row>
    <row r="48" spans="1:30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5">
        <f t="shared" si="8"/>
      </c>
      <c r="X48" s="5">
        <f t="shared" si="9"/>
      </c>
      <c r="Y48" s="5">
        <f t="shared" si="15"/>
      </c>
      <c r="Z48">
        <f t="shared" si="10"/>
      </c>
      <c r="AA48">
        <f t="shared" si="11"/>
      </c>
      <c r="AB48">
        <f t="shared" si="12"/>
      </c>
      <c r="AC48">
        <f t="shared" si="13"/>
      </c>
      <c r="AD48">
        <f t="shared" si="14"/>
      </c>
    </row>
    <row r="49" spans="1:30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5">
        <f t="shared" si="8"/>
      </c>
      <c r="X49" s="5">
        <f t="shared" si="9"/>
      </c>
      <c r="Y49" s="5">
        <f t="shared" si="15"/>
      </c>
      <c r="Z49">
        <f t="shared" si="10"/>
      </c>
      <c r="AA49">
        <f t="shared" si="11"/>
      </c>
      <c r="AB49">
        <f t="shared" si="12"/>
      </c>
      <c r="AC49">
        <f t="shared" si="13"/>
      </c>
      <c r="AD49">
        <f t="shared" si="14"/>
      </c>
    </row>
    <row r="50" spans="1:30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5">
        <f t="shared" si="8"/>
      </c>
      <c r="X50" s="5">
        <f t="shared" si="9"/>
      </c>
      <c r="Y50" s="5">
        <f t="shared" si="15"/>
      </c>
      <c r="Z50">
        <f t="shared" si="10"/>
      </c>
      <c r="AA50">
        <f t="shared" si="11"/>
      </c>
      <c r="AB50">
        <f t="shared" si="12"/>
      </c>
      <c r="AC50">
        <f t="shared" si="13"/>
      </c>
      <c r="AD50">
        <f t="shared" si="14"/>
      </c>
    </row>
    <row r="51" spans="1:3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5">
        <f t="shared" si="8"/>
      </c>
      <c r="X51" s="5">
        <f t="shared" si="9"/>
      </c>
      <c r="Y51" s="5">
        <f t="shared" si="15"/>
      </c>
      <c r="Z51">
        <f t="shared" si="10"/>
      </c>
      <c r="AA51">
        <f t="shared" si="11"/>
      </c>
      <c r="AB51">
        <f t="shared" si="12"/>
      </c>
      <c r="AC51">
        <f t="shared" si="13"/>
      </c>
      <c r="AD51">
        <f t="shared" si="14"/>
      </c>
    </row>
    <row r="52" spans="1:3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5">
        <f t="shared" si="8"/>
      </c>
      <c r="X52" s="5">
        <f t="shared" si="9"/>
      </c>
      <c r="Y52" s="5">
        <f t="shared" si="15"/>
      </c>
      <c r="Z52">
        <f t="shared" si="10"/>
      </c>
      <c r="AA52">
        <f t="shared" si="11"/>
      </c>
      <c r="AB52">
        <f t="shared" si="12"/>
      </c>
      <c r="AC52">
        <f t="shared" si="13"/>
      </c>
      <c r="AD52">
        <f t="shared" si="14"/>
      </c>
    </row>
    <row r="53" spans="1:3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5">
        <f t="shared" si="8"/>
      </c>
      <c r="X53" s="5">
        <f t="shared" si="9"/>
      </c>
      <c r="Y53" s="5">
        <f t="shared" si="15"/>
      </c>
      <c r="Z53">
        <f t="shared" si="10"/>
      </c>
      <c r="AA53">
        <f t="shared" si="11"/>
      </c>
      <c r="AB53">
        <f t="shared" si="12"/>
      </c>
      <c r="AC53">
        <f t="shared" si="13"/>
      </c>
      <c r="AD53">
        <f t="shared" si="14"/>
      </c>
    </row>
    <row r="54" spans="1:3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5">
        <f t="shared" si="8"/>
      </c>
      <c r="X54" s="5">
        <f t="shared" si="9"/>
      </c>
      <c r="Y54" s="5">
        <f t="shared" si="15"/>
      </c>
      <c r="Z54">
        <f t="shared" si="10"/>
      </c>
      <c r="AA54">
        <f t="shared" si="11"/>
      </c>
      <c r="AB54">
        <f t="shared" si="12"/>
      </c>
      <c r="AC54">
        <f t="shared" si="13"/>
      </c>
      <c r="AD54">
        <f t="shared" si="14"/>
      </c>
    </row>
    <row r="55" spans="1:3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5">
        <f t="shared" si="8"/>
      </c>
      <c r="X55" s="5">
        <f t="shared" si="9"/>
      </c>
      <c r="Y55" s="5">
        <f t="shared" si="15"/>
      </c>
      <c r="Z55">
        <f t="shared" si="10"/>
      </c>
      <c r="AA55">
        <f t="shared" si="11"/>
      </c>
      <c r="AB55">
        <f t="shared" si="12"/>
      </c>
      <c r="AC55">
        <f t="shared" si="13"/>
      </c>
      <c r="AD55">
        <f t="shared" si="14"/>
      </c>
    </row>
    <row r="56" spans="1:3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5">
        <f t="shared" si="8"/>
      </c>
      <c r="X56" s="5">
        <f t="shared" si="9"/>
      </c>
      <c r="Y56" s="5">
        <f t="shared" si="15"/>
      </c>
      <c r="Z56">
        <f t="shared" si="10"/>
      </c>
      <c r="AA56">
        <f t="shared" si="11"/>
      </c>
      <c r="AB56">
        <f t="shared" si="12"/>
      </c>
      <c r="AC56">
        <f t="shared" si="13"/>
      </c>
      <c r="AD56">
        <f t="shared" si="14"/>
      </c>
    </row>
    <row r="57" spans="1:3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5">
        <f t="shared" si="8"/>
      </c>
      <c r="X57" s="5">
        <f t="shared" si="9"/>
      </c>
      <c r="Y57" s="5">
        <f t="shared" si="15"/>
      </c>
      <c r="Z57">
        <f t="shared" si="10"/>
      </c>
      <c r="AA57">
        <f t="shared" si="11"/>
      </c>
      <c r="AB57">
        <f t="shared" si="12"/>
      </c>
      <c r="AC57">
        <f t="shared" si="13"/>
      </c>
      <c r="AD57">
        <f t="shared" si="14"/>
      </c>
    </row>
    <row r="58" spans="1:3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5">
        <f t="shared" si="8"/>
      </c>
      <c r="X58" s="5">
        <f t="shared" si="9"/>
      </c>
      <c r="Y58" s="5">
        <f t="shared" si="15"/>
      </c>
      <c r="Z58">
        <f t="shared" si="10"/>
      </c>
      <c r="AA58">
        <f t="shared" si="11"/>
      </c>
      <c r="AB58">
        <f t="shared" si="12"/>
      </c>
      <c r="AC58">
        <f t="shared" si="13"/>
      </c>
      <c r="AD58">
        <f t="shared" si="14"/>
      </c>
    </row>
    <row r="59" spans="1:3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5">
        <f t="shared" si="8"/>
      </c>
      <c r="X59" s="5">
        <f t="shared" si="9"/>
      </c>
      <c r="Y59" s="5">
        <f t="shared" si="15"/>
      </c>
      <c r="Z59">
        <f t="shared" si="10"/>
      </c>
      <c r="AA59">
        <f t="shared" si="11"/>
      </c>
      <c r="AB59">
        <f t="shared" si="12"/>
      </c>
      <c r="AC59">
        <f t="shared" si="13"/>
      </c>
      <c r="AD59">
        <f t="shared" si="14"/>
      </c>
    </row>
    <row r="60" spans="1:3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5">
        <f t="shared" si="8"/>
      </c>
      <c r="X60" s="5">
        <f t="shared" si="9"/>
      </c>
      <c r="Y60" s="5">
        <f t="shared" si="15"/>
      </c>
      <c r="Z60">
        <f t="shared" si="10"/>
      </c>
      <c r="AA60">
        <f t="shared" si="11"/>
      </c>
      <c r="AB60">
        <f t="shared" si="12"/>
      </c>
      <c r="AC60">
        <f t="shared" si="13"/>
      </c>
      <c r="AD60">
        <f t="shared" si="14"/>
      </c>
    </row>
  </sheetData>
  <sheetProtection sheet="1" objects="1" scenarios="1" selectLockedCells="1"/>
  <mergeCells count="1">
    <mergeCell ref="B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showGridLines="0" workbookViewId="0" topLeftCell="A1">
      <selection activeCell="A1" sqref="A1:AA1"/>
    </sheetView>
  </sheetViews>
  <sheetFormatPr defaultColWidth="9.140625" defaultRowHeight="12.75" zeroHeight="1"/>
  <cols>
    <col min="1" max="3" width="3.57421875" style="0" customWidth="1"/>
    <col min="4" max="27" width="5.28125" style="0" customWidth="1"/>
    <col min="28" max="28" width="1.1484375" style="0" customWidth="1"/>
    <col min="29" max="16384" width="9.140625" style="0" hidden="1" customWidth="1"/>
  </cols>
  <sheetData>
    <row r="1" spans="1:27" ht="26.25">
      <c r="A1" s="82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ht="5.25" customHeight="1" thickBot="1"/>
    <row r="3" spans="1:27" ht="21" customHeight="1" thickBot="1">
      <c r="A3" s="83" t="s">
        <v>27</v>
      </c>
      <c r="B3" s="84"/>
      <c r="C3" s="85"/>
      <c r="D3" s="31"/>
      <c r="E3" s="32"/>
      <c r="F3" s="32"/>
      <c r="G3" s="32"/>
      <c r="H3" s="32"/>
      <c r="I3" s="32"/>
      <c r="J3" s="33"/>
      <c r="K3" s="34"/>
      <c r="L3" s="35"/>
      <c r="M3" s="83" t="s">
        <v>28</v>
      </c>
      <c r="N3" s="84"/>
      <c r="O3" s="84"/>
      <c r="P3" s="85"/>
      <c r="Q3" s="86"/>
      <c r="R3" s="87"/>
      <c r="S3" s="87"/>
      <c r="T3" s="87"/>
      <c r="U3" s="87"/>
      <c r="V3" s="87"/>
      <c r="W3" s="87"/>
      <c r="X3" s="87"/>
      <c r="Y3" s="87"/>
      <c r="Z3" s="87"/>
      <c r="AA3" s="88"/>
    </row>
    <row r="4" spans="22:27" ht="9" customHeight="1" thickBot="1">
      <c r="V4" s="89" t="s">
        <v>1</v>
      </c>
      <c r="W4" s="89"/>
      <c r="X4" s="92" t="s">
        <v>29</v>
      </c>
      <c r="Y4" s="89" t="s">
        <v>30</v>
      </c>
      <c r="Z4" s="89"/>
      <c r="AA4" s="89"/>
    </row>
    <row r="5" spans="1:27" ht="21" customHeight="1" thickBot="1">
      <c r="A5" s="83" t="s">
        <v>31</v>
      </c>
      <c r="B5" s="84"/>
      <c r="C5" s="84"/>
      <c r="D5" s="84"/>
      <c r="E5" s="85"/>
      <c r="F5" s="31"/>
      <c r="G5" s="32"/>
      <c r="H5" s="32"/>
      <c r="I5" s="32"/>
      <c r="J5" s="33"/>
      <c r="K5" s="34"/>
      <c r="L5" s="35"/>
      <c r="M5" s="83" t="s">
        <v>32</v>
      </c>
      <c r="N5" s="84"/>
      <c r="O5" s="84"/>
      <c r="P5" s="85"/>
      <c r="Q5" s="104" t="s">
        <v>33</v>
      </c>
      <c r="R5" s="105"/>
      <c r="S5" s="105"/>
      <c r="T5" s="105"/>
      <c r="U5" s="106"/>
      <c r="V5" s="90"/>
      <c r="W5" s="90"/>
      <c r="X5" s="93"/>
      <c r="Y5" s="90"/>
      <c r="Z5" s="90"/>
      <c r="AA5" s="90"/>
    </row>
    <row r="6" spans="22:27" ht="4.5" customHeight="1">
      <c r="V6" s="90"/>
      <c r="W6" s="90"/>
      <c r="X6" s="93"/>
      <c r="Y6" s="90"/>
      <c r="Z6" s="90"/>
      <c r="AA6" s="90"/>
    </row>
    <row r="7" spans="22:27" ht="2.25" customHeight="1">
      <c r="V7" s="90"/>
      <c r="W7" s="90"/>
      <c r="X7" s="93"/>
      <c r="Y7" s="90"/>
      <c r="Z7" s="90"/>
      <c r="AA7" s="90"/>
    </row>
    <row r="8" spans="1:27" ht="15" customHeight="1" thickBot="1">
      <c r="A8" s="36" t="s">
        <v>34</v>
      </c>
      <c r="V8" s="91"/>
      <c r="W8" s="91"/>
      <c r="X8" s="94"/>
      <c r="Y8" s="91"/>
      <c r="Z8" s="91"/>
      <c r="AA8" s="91"/>
    </row>
    <row r="9" spans="1:27" ht="15" customHeight="1">
      <c r="A9" s="37"/>
      <c r="B9" s="38"/>
      <c r="C9" s="39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2"/>
      <c r="V9" s="37"/>
      <c r="W9" s="43"/>
      <c r="X9" s="42"/>
      <c r="Y9" s="80" t="s">
        <v>33</v>
      </c>
      <c r="Z9" s="81"/>
      <c r="AA9" s="73"/>
    </row>
    <row r="10" spans="1:27" ht="15" customHeight="1">
      <c r="A10" s="44"/>
      <c r="B10" s="45"/>
      <c r="C10" s="46"/>
      <c r="D10" s="4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9"/>
      <c r="V10" s="44"/>
      <c r="W10" s="50"/>
      <c r="X10" s="49"/>
      <c r="Y10" s="110"/>
      <c r="Z10" s="111"/>
      <c r="AA10" s="112"/>
    </row>
    <row r="11" spans="1:27" ht="15" customHeight="1" thickBot="1">
      <c r="A11" s="52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7"/>
      <c r="V11" s="52"/>
      <c r="W11" s="58"/>
      <c r="X11" s="57"/>
      <c r="Y11" s="107"/>
      <c r="Z11" s="108"/>
      <c r="AA11" s="109"/>
    </row>
    <row r="12" spans="1:27" ht="15" customHeight="1">
      <c r="A12" s="37"/>
      <c r="B12" s="38"/>
      <c r="C12" s="39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2"/>
      <c r="V12" s="37"/>
      <c r="W12" s="43"/>
      <c r="X12" s="42"/>
      <c r="Y12" s="80" t="s">
        <v>33</v>
      </c>
      <c r="Z12" s="81"/>
      <c r="AA12" s="73"/>
    </row>
    <row r="13" spans="1:27" ht="15" customHeight="1">
      <c r="A13" s="44"/>
      <c r="B13" s="45"/>
      <c r="C13" s="46"/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9"/>
      <c r="V13" s="44"/>
      <c r="W13" s="50"/>
      <c r="X13" s="49"/>
      <c r="Y13" s="110"/>
      <c r="Z13" s="111"/>
      <c r="AA13" s="112"/>
    </row>
    <row r="14" spans="1:27" ht="15" customHeight="1" thickBot="1">
      <c r="A14" s="59"/>
      <c r="B14" s="60"/>
      <c r="C14" s="61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4"/>
      <c r="V14" s="59"/>
      <c r="W14" s="65"/>
      <c r="X14" s="64"/>
      <c r="Y14" s="107"/>
      <c r="Z14" s="108"/>
      <c r="AA14" s="109"/>
    </row>
    <row r="15" spans="1:27" ht="15" customHeight="1" thickBot="1">
      <c r="A15" s="36" t="s">
        <v>35</v>
      </c>
      <c r="Y15" s="66"/>
      <c r="Z15" s="66"/>
      <c r="AA15" s="66"/>
    </row>
    <row r="16" spans="1:27" ht="15" customHeight="1">
      <c r="A16" s="37"/>
      <c r="B16" s="38"/>
      <c r="C16" s="39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37"/>
      <c r="W16" s="43"/>
      <c r="X16" s="42"/>
      <c r="Y16" s="80" t="s">
        <v>33</v>
      </c>
      <c r="Z16" s="81"/>
      <c r="AA16" s="73"/>
    </row>
    <row r="17" spans="1:27" ht="15" customHeight="1" thickBot="1">
      <c r="A17" s="59"/>
      <c r="B17" s="60"/>
      <c r="C17" s="61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4"/>
      <c r="V17" s="59"/>
      <c r="W17" s="65"/>
      <c r="X17" s="64"/>
      <c r="Y17" s="107"/>
      <c r="Z17" s="108"/>
      <c r="AA17" s="109"/>
    </row>
    <row r="18" spans="1:27" ht="15" customHeight="1">
      <c r="A18" s="44"/>
      <c r="B18" s="45"/>
      <c r="C18" s="46"/>
      <c r="D18" s="47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44"/>
      <c r="W18" s="50"/>
      <c r="X18" s="49"/>
      <c r="Y18" s="80" t="s">
        <v>33</v>
      </c>
      <c r="Z18" s="81"/>
      <c r="AA18" s="73"/>
    </row>
    <row r="19" spans="1:27" ht="15" customHeight="1" thickBot="1">
      <c r="A19" s="59"/>
      <c r="B19" s="60"/>
      <c r="C19" s="61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59"/>
      <c r="W19" s="65"/>
      <c r="X19" s="64"/>
      <c r="Y19" s="107"/>
      <c r="Z19" s="108"/>
      <c r="AA19" s="109"/>
    </row>
    <row r="20" spans="1:27" ht="15" customHeight="1">
      <c r="A20" s="67"/>
      <c r="B20" s="68"/>
      <c r="C20" s="69"/>
      <c r="D20" s="70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2"/>
      <c r="V20" s="67"/>
      <c r="W20" s="74"/>
      <c r="X20" s="72"/>
      <c r="Y20" s="80" t="s">
        <v>33</v>
      </c>
      <c r="Z20" s="81"/>
      <c r="AA20" s="73"/>
    </row>
    <row r="21" spans="1:27" ht="15" customHeight="1" thickBot="1">
      <c r="A21" s="59"/>
      <c r="B21" s="60"/>
      <c r="C21" s="6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59"/>
      <c r="W21" s="65"/>
      <c r="X21" s="64"/>
      <c r="Y21" s="107"/>
      <c r="Z21" s="108"/>
      <c r="AA21" s="109"/>
    </row>
    <row r="22" spans="1:27" ht="15" customHeight="1" thickBot="1">
      <c r="A22" s="36" t="s">
        <v>36</v>
      </c>
      <c r="Y22" s="51"/>
      <c r="Z22" s="51"/>
      <c r="AA22" s="51"/>
    </row>
    <row r="23" spans="1:27" ht="15" customHeight="1">
      <c r="A23" s="37"/>
      <c r="B23" s="38"/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37"/>
      <c r="W23" s="43"/>
      <c r="X23" s="42"/>
      <c r="Y23" s="101" t="s">
        <v>33</v>
      </c>
      <c r="Z23" s="102"/>
      <c r="AA23" s="103"/>
    </row>
    <row r="24" spans="1:27" ht="15" customHeight="1">
      <c r="A24" s="44"/>
      <c r="B24" s="45"/>
      <c r="C24" s="46"/>
      <c r="D24" s="4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9"/>
      <c r="V24" s="44"/>
      <c r="W24" s="50"/>
      <c r="X24" s="49"/>
      <c r="Y24" s="98" t="s">
        <v>33</v>
      </c>
      <c r="Z24" s="99"/>
      <c r="AA24" s="100"/>
    </row>
    <row r="25" spans="1:27" ht="15" customHeight="1">
      <c r="A25" s="44"/>
      <c r="B25" s="45"/>
      <c r="C25" s="46"/>
      <c r="D25" s="4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  <c r="V25" s="44"/>
      <c r="W25" s="50"/>
      <c r="X25" s="49"/>
      <c r="Y25" s="98" t="s">
        <v>33</v>
      </c>
      <c r="Z25" s="99"/>
      <c r="AA25" s="100"/>
    </row>
    <row r="26" spans="1:27" ht="15" customHeight="1">
      <c r="A26" s="44"/>
      <c r="B26" s="45"/>
      <c r="C26" s="46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9"/>
      <c r="V26" s="44"/>
      <c r="W26" s="50"/>
      <c r="X26" s="49"/>
      <c r="Y26" s="98" t="s">
        <v>33</v>
      </c>
      <c r="Z26" s="99"/>
      <c r="AA26" s="100"/>
    </row>
    <row r="27" spans="1:27" ht="15" customHeight="1">
      <c r="A27" s="44"/>
      <c r="B27" s="45"/>
      <c r="C27" s="46"/>
      <c r="D27" s="47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9"/>
      <c r="V27" s="44"/>
      <c r="W27" s="50"/>
      <c r="X27" s="49"/>
      <c r="Y27" s="98" t="s">
        <v>33</v>
      </c>
      <c r="Z27" s="99"/>
      <c r="AA27" s="100"/>
    </row>
    <row r="28" spans="1:27" ht="15" customHeight="1" thickBot="1">
      <c r="A28" s="59"/>
      <c r="B28" s="60"/>
      <c r="C28" s="61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4"/>
      <c r="V28" s="59"/>
      <c r="W28" s="65"/>
      <c r="X28" s="64"/>
      <c r="Y28" s="95" t="s">
        <v>33</v>
      </c>
      <c r="Z28" s="96"/>
      <c r="AA28" s="97"/>
    </row>
    <row r="29" spans="1:27" ht="15" customHeight="1" thickBot="1">
      <c r="A29" s="75" t="s">
        <v>37</v>
      </c>
      <c r="B29" s="35"/>
      <c r="C29" s="35"/>
      <c r="V29" s="35"/>
      <c r="W29" s="35"/>
      <c r="Y29" s="51"/>
      <c r="Z29" s="51"/>
      <c r="AA29" s="51"/>
    </row>
    <row r="30" spans="1:27" ht="15" customHeight="1" thickBot="1">
      <c r="A30" s="31"/>
      <c r="B30" s="32"/>
      <c r="C30" s="33"/>
      <c r="D30" s="76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8"/>
      <c r="V30" s="31"/>
      <c r="W30" s="79"/>
      <c r="X30" s="78"/>
      <c r="Y30" s="104"/>
      <c r="Z30" s="105"/>
      <c r="AA30" s="106"/>
    </row>
    <row r="31" spans="1:27" ht="15" customHeight="1" thickBot="1">
      <c r="A31" s="36" t="s">
        <v>36</v>
      </c>
      <c r="V31" s="35"/>
      <c r="W31" s="35"/>
      <c r="Y31" s="51"/>
      <c r="Z31" s="51"/>
      <c r="AA31" s="51"/>
    </row>
    <row r="32" spans="1:27" ht="15" customHeight="1">
      <c r="A32" s="37"/>
      <c r="B32" s="38"/>
      <c r="C32" s="39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2"/>
      <c r="V32" s="37"/>
      <c r="W32" s="43"/>
      <c r="X32" s="39"/>
      <c r="Y32" s="101" t="s">
        <v>33</v>
      </c>
      <c r="Z32" s="102"/>
      <c r="AA32" s="103"/>
    </row>
    <row r="33" spans="1:27" ht="15" customHeight="1">
      <c r="A33" s="44"/>
      <c r="B33" s="45"/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9"/>
      <c r="V33" s="44"/>
      <c r="W33" s="50"/>
      <c r="X33" s="46"/>
      <c r="Y33" s="98" t="s">
        <v>33</v>
      </c>
      <c r="Z33" s="99"/>
      <c r="AA33" s="100"/>
    </row>
    <row r="34" spans="1:27" ht="15" customHeight="1">
      <c r="A34" s="44"/>
      <c r="B34" s="45"/>
      <c r="C34" s="46"/>
      <c r="D34" s="47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9"/>
      <c r="V34" s="44"/>
      <c r="W34" s="50"/>
      <c r="X34" s="46"/>
      <c r="Y34" s="98" t="s">
        <v>33</v>
      </c>
      <c r="Z34" s="99"/>
      <c r="AA34" s="100"/>
    </row>
    <row r="35" spans="1:27" ht="15" customHeight="1">
      <c r="A35" s="44"/>
      <c r="B35" s="45"/>
      <c r="C35" s="46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9"/>
      <c r="V35" s="44"/>
      <c r="W35" s="50"/>
      <c r="X35" s="46"/>
      <c r="Y35" s="98" t="s">
        <v>33</v>
      </c>
      <c r="Z35" s="99"/>
      <c r="AA35" s="100"/>
    </row>
    <row r="36" spans="1:27" ht="15" customHeight="1">
      <c r="A36" s="44"/>
      <c r="B36" s="45"/>
      <c r="C36" s="46"/>
      <c r="D36" s="4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9"/>
      <c r="V36" s="44"/>
      <c r="W36" s="50"/>
      <c r="X36" s="46"/>
      <c r="Y36" s="98" t="s">
        <v>33</v>
      </c>
      <c r="Z36" s="99"/>
      <c r="AA36" s="100"/>
    </row>
    <row r="37" spans="1:27" ht="15" customHeight="1" thickBot="1">
      <c r="A37" s="59"/>
      <c r="B37" s="60"/>
      <c r="C37" s="61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4"/>
      <c r="V37" s="59"/>
      <c r="W37" s="65"/>
      <c r="X37" s="61"/>
      <c r="Y37" s="95" t="s">
        <v>33</v>
      </c>
      <c r="Z37" s="96"/>
      <c r="AA37" s="97"/>
    </row>
  </sheetData>
  <mergeCells count="28">
    <mergeCell ref="Y12:AA14"/>
    <mergeCell ref="Y9:AA11"/>
    <mergeCell ref="M5:P5"/>
    <mergeCell ref="Q5:U5"/>
    <mergeCell ref="Y23:AA23"/>
    <mergeCell ref="Y20:AA21"/>
    <mergeCell ref="Y18:AA19"/>
    <mergeCell ref="Y16:AA17"/>
    <mergeCell ref="Y27:AA27"/>
    <mergeCell ref="Y25:AA25"/>
    <mergeCell ref="Y24:AA24"/>
    <mergeCell ref="Y33:AA33"/>
    <mergeCell ref="Y32:AA32"/>
    <mergeCell ref="Y30:AA30"/>
    <mergeCell ref="Y28:AA28"/>
    <mergeCell ref="Y26:AA26"/>
    <mergeCell ref="Y37:AA37"/>
    <mergeCell ref="Y36:AA36"/>
    <mergeCell ref="Y35:AA35"/>
    <mergeCell ref="Y34:AA34"/>
    <mergeCell ref="A1:AA1"/>
    <mergeCell ref="A5:E5"/>
    <mergeCell ref="M3:P3"/>
    <mergeCell ref="Q3:AA3"/>
    <mergeCell ref="A3:C3"/>
    <mergeCell ref="V4:W8"/>
    <mergeCell ref="X4:X8"/>
    <mergeCell ref="Y4:AA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showGridLines="0" workbookViewId="0" topLeftCell="A1">
      <selection activeCell="A2" sqref="A2"/>
    </sheetView>
  </sheetViews>
  <sheetFormatPr defaultColWidth="9.140625" defaultRowHeight="12.75" zeroHeight="1"/>
  <cols>
    <col min="1" max="3" width="3.57421875" style="0" customWidth="1"/>
    <col min="4" max="27" width="5.28125" style="0" customWidth="1"/>
    <col min="29" max="16384" width="0" style="0" hidden="1" customWidth="1"/>
  </cols>
  <sheetData>
    <row r="1" spans="1:27" ht="26.25">
      <c r="A1" s="82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ht="5.25" customHeight="1" thickBot="1"/>
    <row r="3" spans="1:27" ht="21" customHeight="1" thickBot="1">
      <c r="A3" s="83" t="s">
        <v>27</v>
      </c>
      <c r="B3" s="84"/>
      <c r="C3" s="85"/>
      <c r="D3" s="31"/>
      <c r="E3" s="32"/>
      <c r="F3" s="32"/>
      <c r="G3" s="32"/>
      <c r="H3" s="32"/>
      <c r="I3" s="32"/>
      <c r="J3" s="33"/>
      <c r="K3" s="34"/>
      <c r="L3" s="35"/>
      <c r="M3" s="83" t="s">
        <v>28</v>
      </c>
      <c r="N3" s="84"/>
      <c r="O3" s="84"/>
      <c r="P3" s="85"/>
      <c r="Q3" s="86"/>
      <c r="R3" s="87"/>
      <c r="S3" s="87"/>
      <c r="T3" s="87"/>
      <c r="U3" s="87"/>
      <c r="V3" s="87"/>
      <c r="W3" s="87"/>
      <c r="X3" s="87"/>
      <c r="Y3" s="87"/>
      <c r="Z3" s="87"/>
      <c r="AA3" s="88"/>
    </row>
    <row r="4" spans="22:27" ht="9" customHeight="1" thickBot="1">
      <c r="V4" s="89" t="s">
        <v>1</v>
      </c>
      <c r="W4" s="89"/>
      <c r="X4" s="92" t="s">
        <v>29</v>
      </c>
      <c r="Y4" s="89" t="s">
        <v>30</v>
      </c>
      <c r="Z4" s="89"/>
      <c r="AA4" s="89"/>
    </row>
    <row r="5" spans="1:27" ht="21" customHeight="1" thickBot="1">
      <c r="A5" s="83" t="s">
        <v>31</v>
      </c>
      <c r="B5" s="84"/>
      <c r="C5" s="84"/>
      <c r="D5" s="84"/>
      <c r="E5" s="85"/>
      <c r="F5" s="31"/>
      <c r="G5" s="32"/>
      <c r="H5" s="32"/>
      <c r="I5" s="32"/>
      <c r="J5" s="33"/>
      <c r="K5" s="34"/>
      <c r="L5" s="35"/>
      <c r="M5" s="83" t="s">
        <v>32</v>
      </c>
      <c r="N5" s="84"/>
      <c r="O5" s="84"/>
      <c r="P5" s="85"/>
      <c r="Q5" s="104" t="s">
        <v>33</v>
      </c>
      <c r="R5" s="105"/>
      <c r="S5" s="105"/>
      <c r="T5" s="105"/>
      <c r="U5" s="106"/>
      <c r="V5" s="90"/>
      <c r="W5" s="90"/>
      <c r="X5" s="93"/>
      <c r="Y5" s="90"/>
      <c r="Z5" s="90"/>
      <c r="AA5" s="90"/>
    </row>
    <row r="6" spans="22:27" ht="4.5" customHeight="1">
      <c r="V6" s="90"/>
      <c r="W6" s="90"/>
      <c r="X6" s="93"/>
      <c r="Y6" s="90"/>
      <c r="Z6" s="90"/>
      <c r="AA6" s="90"/>
    </row>
    <row r="7" spans="22:27" ht="2.25" customHeight="1">
      <c r="V7" s="90"/>
      <c r="W7" s="90"/>
      <c r="X7" s="93"/>
      <c r="Y7" s="90"/>
      <c r="Z7" s="90"/>
      <c r="AA7" s="90"/>
    </row>
    <row r="8" spans="1:27" ht="15" customHeight="1" thickBot="1">
      <c r="A8" s="36" t="s">
        <v>36</v>
      </c>
      <c r="V8" s="91"/>
      <c r="W8" s="91"/>
      <c r="X8" s="94"/>
      <c r="Y8" s="91"/>
      <c r="Z8" s="91"/>
      <c r="AA8" s="91"/>
    </row>
    <row r="9" spans="1:27" ht="15" customHeight="1">
      <c r="A9" s="37"/>
      <c r="B9" s="38"/>
      <c r="C9" s="39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2"/>
      <c r="V9" s="37"/>
      <c r="W9" s="43"/>
      <c r="X9" s="39"/>
      <c r="Y9" s="101" t="s">
        <v>33</v>
      </c>
      <c r="Z9" s="102"/>
      <c r="AA9" s="103"/>
    </row>
    <row r="10" spans="1:27" ht="15" customHeight="1">
      <c r="A10" s="44"/>
      <c r="B10" s="45"/>
      <c r="C10" s="46"/>
      <c r="D10" s="4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9"/>
      <c r="V10" s="44"/>
      <c r="W10" s="50"/>
      <c r="X10" s="46"/>
      <c r="Y10" s="98" t="s">
        <v>33</v>
      </c>
      <c r="Z10" s="99"/>
      <c r="AA10" s="100"/>
    </row>
    <row r="11" spans="1:27" ht="15" customHeight="1">
      <c r="A11" s="44"/>
      <c r="B11" s="45"/>
      <c r="C11" s="46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9"/>
      <c r="V11" s="44"/>
      <c r="W11" s="50"/>
      <c r="X11" s="46"/>
      <c r="Y11" s="98" t="s">
        <v>33</v>
      </c>
      <c r="Z11" s="99"/>
      <c r="AA11" s="100"/>
    </row>
    <row r="12" spans="1:27" ht="15" customHeight="1">
      <c r="A12" s="44"/>
      <c r="B12" s="45"/>
      <c r="C12" s="46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9"/>
      <c r="V12" s="44"/>
      <c r="W12" s="50"/>
      <c r="X12" s="46"/>
      <c r="Y12" s="98" t="s">
        <v>33</v>
      </c>
      <c r="Z12" s="99"/>
      <c r="AA12" s="100"/>
    </row>
    <row r="13" spans="1:27" ht="15" customHeight="1">
      <c r="A13" s="44"/>
      <c r="B13" s="45"/>
      <c r="C13" s="46"/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9"/>
      <c r="V13" s="44"/>
      <c r="W13" s="50"/>
      <c r="X13" s="46"/>
      <c r="Y13" s="98" t="s">
        <v>33</v>
      </c>
      <c r="Z13" s="99"/>
      <c r="AA13" s="100"/>
    </row>
    <row r="14" spans="1:27" ht="15" customHeight="1" thickBot="1">
      <c r="A14" s="59"/>
      <c r="B14" s="60"/>
      <c r="C14" s="61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4"/>
      <c r="V14" s="59"/>
      <c r="W14" s="65"/>
      <c r="X14" s="61"/>
      <c r="Y14" s="95" t="s">
        <v>33</v>
      </c>
      <c r="Z14" s="96"/>
      <c r="AA14" s="97"/>
    </row>
    <row r="15" spans="1:27" ht="15" customHeight="1" thickBot="1">
      <c r="A15" s="36" t="s">
        <v>36</v>
      </c>
      <c r="V15" s="35"/>
      <c r="W15" s="35"/>
      <c r="Y15" s="51"/>
      <c r="Z15" s="51"/>
      <c r="AA15" s="51"/>
    </row>
    <row r="16" spans="1:27" ht="15" customHeight="1">
      <c r="A16" s="37"/>
      <c r="B16" s="38"/>
      <c r="C16" s="39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37"/>
      <c r="W16" s="43"/>
      <c r="X16" s="39"/>
      <c r="Y16" s="101" t="s">
        <v>33</v>
      </c>
      <c r="Z16" s="102"/>
      <c r="AA16" s="103"/>
    </row>
    <row r="17" spans="1:27" ht="15" customHeight="1">
      <c r="A17" s="44"/>
      <c r="B17" s="45"/>
      <c r="C17" s="46"/>
      <c r="D17" s="4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44"/>
      <c r="W17" s="50"/>
      <c r="X17" s="46"/>
      <c r="Y17" s="98" t="s">
        <v>33</v>
      </c>
      <c r="Z17" s="99"/>
      <c r="AA17" s="100"/>
    </row>
    <row r="18" spans="1:27" ht="15" customHeight="1">
      <c r="A18" s="44"/>
      <c r="B18" s="45"/>
      <c r="C18" s="46"/>
      <c r="D18" s="47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44"/>
      <c r="W18" s="50"/>
      <c r="X18" s="46"/>
      <c r="Y18" s="98" t="s">
        <v>33</v>
      </c>
      <c r="Z18" s="99"/>
      <c r="AA18" s="100"/>
    </row>
    <row r="19" spans="1:27" ht="15" customHeight="1">
      <c r="A19" s="44"/>
      <c r="B19" s="45"/>
      <c r="C19" s="46"/>
      <c r="D19" s="47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44"/>
      <c r="W19" s="50"/>
      <c r="X19" s="46"/>
      <c r="Y19" s="98" t="s">
        <v>33</v>
      </c>
      <c r="Z19" s="99"/>
      <c r="AA19" s="100"/>
    </row>
    <row r="20" spans="1:27" ht="15" customHeight="1">
      <c r="A20" s="44"/>
      <c r="B20" s="45"/>
      <c r="C20" s="46"/>
      <c r="D20" s="4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44"/>
      <c r="W20" s="50"/>
      <c r="X20" s="46"/>
      <c r="Y20" s="98" t="s">
        <v>33</v>
      </c>
      <c r="Z20" s="99"/>
      <c r="AA20" s="100"/>
    </row>
    <row r="21" spans="1:27" ht="15" customHeight="1" thickBot="1">
      <c r="A21" s="59"/>
      <c r="B21" s="60"/>
      <c r="C21" s="6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59"/>
      <c r="W21" s="65"/>
      <c r="X21" s="61"/>
      <c r="Y21" s="95" t="s">
        <v>33</v>
      </c>
      <c r="Z21" s="96"/>
      <c r="AA21" s="97"/>
    </row>
    <row r="22" spans="1:27" ht="15" customHeight="1" thickBot="1">
      <c r="A22" s="36" t="s">
        <v>36</v>
      </c>
      <c r="Y22" s="51"/>
      <c r="Z22" s="51"/>
      <c r="AA22" s="51"/>
    </row>
    <row r="23" spans="1:27" ht="15" customHeight="1">
      <c r="A23" s="37"/>
      <c r="B23" s="38"/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37"/>
      <c r="W23" s="43"/>
      <c r="X23" s="42"/>
      <c r="Y23" s="101" t="s">
        <v>33</v>
      </c>
      <c r="Z23" s="102"/>
      <c r="AA23" s="103"/>
    </row>
    <row r="24" spans="1:27" ht="15" customHeight="1">
      <c r="A24" s="44"/>
      <c r="B24" s="45"/>
      <c r="C24" s="46"/>
      <c r="D24" s="4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9"/>
      <c r="V24" s="44"/>
      <c r="W24" s="50"/>
      <c r="X24" s="49"/>
      <c r="Y24" s="98" t="s">
        <v>33</v>
      </c>
      <c r="Z24" s="99"/>
      <c r="AA24" s="100"/>
    </row>
    <row r="25" spans="1:27" ht="15" customHeight="1">
      <c r="A25" s="44"/>
      <c r="B25" s="45"/>
      <c r="C25" s="46"/>
      <c r="D25" s="4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  <c r="V25" s="44"/>
      <c r="W25" s="50"/>
      <c r="X25" s="49"/>
      <c r="Y25" s="98" t="s">
        <v>33</v>
      </c>
      <c r="Z25" s="99"/>
      <c r="AA25" s="100"/>
    </row>
    <row r="26" spans="1:27" ht="15" customHeight="1">
      <c r="A26" s="44"/>
      <c r="B26" s="45"/>
      <c r="C26" s="46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9"/>
      <c r="V26" s="44"/>
      <c r="W26" s="50"/>
      <c r="X26" s="49"/>
      <c r="Y26" s="98" t="s">
        <v>33</v>
      </c>
      <c r="Z26" s="99"/>
      <c r="AA26" s="100"/>
    </row>
    <row r="27" spans="1:27" ht="15" customHeight="1">
      <c r="A27" s="44"/>
      <c r="B27" s="45"/>
      <c r="C27" s="46"/>
      <c r="D27" s="47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9"/>
      <c r="V27" s="44"/>
      <c r="W27" s="50"/>
      <c r="X27" s="49"/>
      <c r="Y27" s="98" t="s">
        <v>33</v>
      </c>
      <c r="Z27" s="99"/>
      <c r="AA27" s="100"/>
    </row>
    <row r="28" spans="1:27" ht="15" customHeight="1" thickBot="1">
      <c r="A28" s="59"/>
      <c r="B28" s="60"/>
      <c r="C28" s="61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4"/>
      <c r="V28" s="59"/>
      <c r="W28" s="65"/>
      <c r="X28" s="64"/>
      <c r="Y28" s="95" t="s">
        <v>33</v>
      </c>
      <c r="Z28" s="96"/>
      <c r="AA28" s="97"/>
    </row>
    <row r="29" spans="1:27" ht="15" customHeight="1" thickBot="1">
      <c r="A29" s="75" t="s">
        <v>38</v>
      </c>
      <c r="B29" s="35"/>
      <c r="C29" s="35"/>
      <c r="V29" s="35"/>
      <c r="W29" s="35"/>
      <c r="Y29" s="51"/>
      <c r="Z29" s="51"/>
      <c r="AA29" s="51"/>
    </row>
    <row r="30" spans="1:27" ht="15" customHeight="1" thickBot="1">
      <c r="A30" s="31"/>
      <c r="B30" s="32"/>
      <c r="C30" s="33"/>
      <c r="D30" s="76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8"/>
      <c r="V30" s="31"/>
      <c r="W30" s="79"/>
      <c r="X30" s="78"/>
      <c r="Y30" s="104"/>
      <c r="Z30" s="105"/>
      <c r="AA30" s="106"/>
    </row>
    <row r="31" ht="15" customHeight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</sheetData>
  <mergeCells count="29">
    <mergeCell ref="A1:AA1"/>
    <mergeCell ref="A3:C3"/>
    <mergeCell ref="M3:P3"/>
    <mergeCell ref="Q3:AA3"/>
    <mergeCell ref="Y17:AA17"/>
    <mergeCell ref="Y9:AA9"/>
    <mergeCell ref="A5:E5"/>
    <mergeCell ref="M5:P5"/>
    <mergeCell ref="Q5:U5"/>
    <mergeCell ref="V4:W8"/>
    <mergeCell ref="X4:X8"/>
    <mergeCell ref="Y4:AA8"/>
    <mergeCell ref="Y13:AA13"/>
    <mergeCell ref="Y27:AA27"/>
    <mergeCell ref="Y28:AA28"/>
    <mergeCell ref="Y30:AA30"/>
    <mergeCell ref="Y23:AA23"/>
    <mergeCell ref="Y24:AA24"/>
    <mergeCell ref="Y25:AA25"/>
    <mergeCell ref="Y10:AA10"/>
    <mergeCell ref="Y11:AA11"/>
    <mergeCell ref="Y12:AA12"/>
    <mergeCell ref="Y26:AA26"/>
    <mergeCell ref="Y20:AA20"/>
    <mergeCell ref="Y21:AA21"/>
    <mergeCell ref="Y18:AA18"/>
    <mergeCell ref="Y19:AA19"/>
    <mergeCell ref="Y14:AA14"/>
    <mergeCell ref="Y16:AA1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1">
      <selection activeCell="B1" sqref="B1:G1"/>
    </sheetView>
  </sheetViews>
  <sheetFormatPr defaultColWidth="9.140625" defaultRowHeight="12.75" zeroHeight="1"/>
  <cols>
    <col min="1" max="1" width="11.8515625" style="0" customWidth="1"/>
    <col min="2" max="20" width="4.57421875" style="0" customWidth="1"/>
    <col min="22" max="24" width="11.8515625" style="0" customWidth="1"/>
    <col min="25" max="25" width="11.28125" style="0" customWidth="1"/>
    <col min="26" max="29" width="0" style="0" hidden="1" customWidth="1"/>
    <col min="30" max="30" width="10.00390625" style="0" hidden="1" customWidth="1"/>
    <col min="31" max="16384" width="0" style="0" hidden="1" customWidth="1"/>
  </cols>
  <sheetData>
    <row r="1" spans="1:30" ht="12.75">
      <c r="A1" s="4" t="s">
        <v>6</v>
      </c>
      <c r="B1" s="113"/>
      <c r="C1" s="113"/>
      <c r="D1" s="113"/>
      <c r="E1" s="113"/>
      <c r="F1" s="113"/>
      <c r="G1" s="11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1</v>
      </c>
      <c r="V2" s="5" t="s">
        <v>3</v>
      </c>
      <c r="W2" s="5" t="s">
        <v>4</v>
      </c>
      <c r="X2" s="5" t="s">
        <v>5</v>
      </c>
      <c r="Y2" s="5" t="s">
        <v>2</v>
      </c>
      <c r="Z2" t="s">
        <v>7</v>
      </c>
      <c r="AA2" t="s">
        <v>8</v>
      </c>
      <c r="AB2" t="s">
        <v>9</v>
      </c>
      <c r="AC2" t="s">
        <v>10</v>
      </c>
      <c r="AD2" t="s">
        <v>11</v>
      </c>
    </row>
    <row r="3" spans="1:30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5">
        <f>IF(A3=0,"",SUM(COUNT(B3:T3)*3)+V3)</f>
      </c>
      <c r="X3" s="5">
        <f>IF(A3=0,"",SUM(B3:U3))</f>
      </c>
      <c r="Y3" s="5">
        <f>IF(A3=0,"",IF(A3=0,"",X3/W3))</f>
      </c>
      <c r="Z3">
        <f>IF(A3=0,"",COUNTIF(B3:U3,"&gt;99")-AA3-AB3-AC3)</f>
      </c>
      <c r="AA3">
        <f>IF(A3=0,"",COUNTIF(B3:U3,"&gt;139")-AB3-AC3)</f>
      </c>
      <c r="AB3">
        <f>IF(A3=0,"",COUNTIF(B3:U3,"&gt;169")-AC3)</f>
      </c>
      <c r="AC3">
        <f>IF(A3=0,"",COUNTIF(B3:U3,"&gt;179"))</f>
      </c>
      <c r="AD3">
        <f>IF(A3=0,"",Z3+AA3+AB3+AC3)</f>
      </c>
    </row>
    <row r="4" spans="1:30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5">
        <f aca="true" t="shared" si="0" ref="W4:W60">IF(A4=0,"",SUM(COUNT(B4:T4)*3)+V4)</f>
      </c>
      <c r="X4" s="5">
        <f aca="true" t="shared" si="1" ref="X4:X60">IF(A4=0,"",SUM(B4:U4))</f>
      </c>
      <c r="Y4" s="5">
        <f aca="true" t="shared" si="2" ref="Y4:Y60">IF(A4=0,"",X4/W4)</f>
      </c>
      <c r="Z4">
        <f aca="true" t="shared" si="3" ref="Z4:Z60">IF(A4=0,"",COUNTIF(B4:U4,"&gt;99")-AA4-AB4-AC4)</f>
      </c>
      <c r="AA4">
        <f aca="true" t="shared" si="4" ref="AA4:AA60">IF(A4=0,"",COUNTIF(B4:U4,"&gt;139")-AB4-AC4)</f>
      </c>
      <c r="AB4">
        <f aca="true" t="shared" si="5" ref="AB4:AB60">IF(A4=0,"",COUNTIF(B4:U4,"&gt;169")-AC4)</f>
      </c>
      <c r="AC4">
        <f aca="true" t="shared" si="6" ref="AC4:AC60">IF(A4=0,"",COUNTIF(B4:U4,"&gt;179"))</f>
      </c>
      <c r="AD4">
        <f aca="true" t="shared" si="7" ref="AD4:AD60">IF(A4=0,"",Z4+AA4+AB4+AC4)</f>
      </c>
    </row>
    <row r="5" spans="1:30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">
        <f t="shared" si="0"/>
      </c>
      <c r="X5" s="5">
        <f t="shared" si="1"/>
      </c>
      <c r="Y5" s="5">
        <f t="shared" si="2"/>
      </c>
      <c r="Z5">
        <f t="shared" si="3"/>
      </c>
      <c r="AA5">
        <f t="shared" si="4"/>
      </c>
      <c r="AB5">
        <f t="shared" si="5"/>
      </c>
      <c r="AC5">
        <f t="shared" si="6"/>
      </c>
      <c r="AD5">
        <f t="shared" si="7"/>
      </c>
    </row>
    <row r="6" spans="1:3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">
        <f t="shared" si="0"/>
      </c>
      <c r="X6" s="5">
        <f t="shared" si="1"/>
      </c>
      <c r="Y6" s="5">
        <f t="shared" si="2"/>
      </c>
      <c r="Z6">
        <f t="shared" si="3"/>
      </c>
      <c r="AA6">
        <f t="shared" si="4"/>
      </c>
      <c r="AB6">
        <f t="shared" si="5"/>
      </c>
      <c r="AC6">
        <f t="shared" si="6"/>
      </c>
      <c r="AD6">
        <f t="shared" si="7"/>
      </c>
    </row>
    <row r="7" spans="1:30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">
        <f t="shared" si="0"/>
      </c>
      <c r="X7" s="5">
        <f t="shared" si="1"/>
      </c>
      <c r="Y7" s="5">
        <f t="shared" si="2"/>
      </c>
      <c r="Z7">
        <f t="shared" si="3"/>
      </c>
      <c r="AA7">
        <f t="shared" si="4"/>
      </c>
      <c r="AB7">
        <f t="shared" si="5"/>
      </c>
      <c r="AC7">
        <f t="shared" si="6"/>
      </c>
      <c r="AD7">
        <f t="shared" si="7"/>
      </c>
    </row>
    <row r="8" spans="1:30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>
        <f t="shared" si="0"/>
      </c>
      <c r="X8" s="5">
        <f t="shared" si="1"/>
      </c>
      <c r="Y8" s="5">
        <f t="shared" si="2"/>
      </c>
      <c r="Z8">
        <f t="shared" si="3"/>
      </c>
      <c r="AA8">
        <f t="shared" si="4"/>
      </c>
      <c r="AB8">
        <f t="shared" si="5"/>
      </c>
      <c r="AC8">
        <f t="shared" si="6"/>
      </c>
      <c r="AD8">
        <f t="shared" si="7"/>
      </c>
    </row>
    <row r="9" spans="1:30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">
        <f t="shared" si="0"/>
      </c>
      <c r="X9" s="5">
        <f t="shared" si="1"/>
      </c>
      <c r="Y9" s="5">
        <f t="shared" si="2"/>
      </c>
      <c r="Z9">
        <f t="shared" si="3"/>
      </c>
      <c r="AA9">
        <f t="shared" si="4"/>
      </c>
      <c r="AB9">
        <f t="shared" si="5"/>
      </c>
      <c r="AC9">
        <f t="shared" si="6"/>
      </c>
      <c r="AD9">
        <f t="shared" si="7"/>
      </c>
    </row>
    <row r="10" spans="1:30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">
        <f t="shared" si="0"/>
      </c>
      <c r="X10" s="5">
        <f t="shared" si="1"/>
      </c>
      <c r="Y10" s="5">
        <f t="shared" si="2"/>
      </c>
      <c r="Z10">
        <f t="shared" si="3"/>
      </c>
      <c r="AA10">
        <f t="shared" si="4"/>
      </c>
      <c r="AB10">
        <f t="shared" si="5"/>
      </c>
      <c r="AC10">
        <f t="shared" si="6"/>
      </c>
      <c r="AD10">
        <f t="shared" si="7"/>
      </c>
    </row>
    <row r="11" spans="1:30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">
        <f t="shared" si="0"/>
      </c>
      <c r="X11" s="5">
        <f t="shared" si="1"/>
      </c>
      <c r="Y11" s="5">
        <f t="shared" si="2"/>
      </c>
      <c r="Z11">
        <f t="shared" si="3"/>
      </c>
      <c r="AA11">
        <f t="shared" si="4"/>
      </c>
      <c r="AB11">
        <f t="shared" si="5"/>
      </c>
      <c r="AC11">
        <f t="shared" si="6"/>
      </c>
      <c r="AD11">
        <f t="shared" si="7"/>
      </c>
    </row>
    <row r="12" spans="1:30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">
        <f t="shared" si="0"/>
      </c>
      <c r="X12" s="5">
        <f t="shared" si="1"/>
      </c>
      <c r="Y12" s="5">
        <f t="shared" si="2"/>
      </c>
      <c r="Z12">
        <f t="shared" si="3"/>
      </c>
      <c r="AA12">
        <f t="shared" si="4"/>
      </c>
      <c r="AB12">
        <f t="shared" si="5"/>
      </c>
      <c r="AC12">
        <f t="shared" si="6"/>
      </c>
      <c r="AD12">
        <f t="shared" si="7"/>
      </c>
    </row>
    <row r="13" spans="1:30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">
        <f t="shared" si="0"/>
      </c>
      <c r="X13" s="5">
        <f t="shared" si="1"/>
      </c>
      <c r="Y13" s="5">
        <f t="shared" si="2"/>
      </c>
      <c r="Z13">
        <f t="shared" si="3"/>
      </c>
      <c r="AA13">
        <f t="shared" si="4"/>
      </c>
      <c r="AB13">
        <f t="shared" si="5"/>
      </c>
      <c r="AC13">
        <f t="shared" si="6"/>
      </c>
      <c r="AD13">
        <f t="shared" si="7"/>
      </c>
    </row>
    <row r="14" spans="1:30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>
        <f t="shared" si="0"/>
      </c>
      <c r="X14" s="5">
        <f t="shared" si="1"/>
      </c>
      <c r="Y14" s="5">
        <f t="shared" si="2"/>
      </c>
      <c r="Z14">
        <f t="shared" si="3"/>
      </c>
      <c r="AA14">
        <f t="shared" si="4"/>
      </c>
      <c r="AB14">
        <f t="shared" si="5"/>
      </c>
      <c r="AC14">
        <f t="shared" si="6"/>
      </c>
      <c r="AD14">
        <f t="shared" si="7"/>
      </c>
    </row>
    <row r="15" spans="1:30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">
        <f t="shared" si="0"/>
      </c>
      <c r="X15" s="5">
        <f t="shared" si="1"/>
      </c>
      <c r="Y15" s="5">
        <f t="shared" si="2"/>
      </c>
      <c r="Z15">
        <f t="shared" si="3"/>
      </c>
      <c r="AA15">
        <f t="shared" si="4"/>
      </c>
      <c r="AB15">
        <f t="shared" si="5"/>
      </c>
      <c r="AC15">
        <f t="shared" si="6"/>
      </c>
      <c r="AD15">
        <f t="shared" si="7"/>
      </c>
    </row>
    <row r="16" spans="1:30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">
        <f t="shared" si="0"/>
      </c>
      <c r="X16" s="5">
        <f t="shared" si="1"/>
      </c>
      <c r="Y16" s="5">
        <f t="shared" si="2"/>
      </c>
      <c r="Z16">
        <f t="shared" si="3"/>
      </c>
      <c r="AA16">
        <f t="shared" si="4"/>
      </c>
      <c r="AB16">
        <f t="shared" si="5"/>
      </c>
      <c r="AC16">
        <f t="shared" si="6"/>
      </c>
      <c r="AD16">
        <f t="shared" si="7"/>
      </c>
    </row>
    <row r="17" spans="1:30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">
        <f t="shared" si="0"/>
      </c>
      <c r="X17" s="5">
        <f t="shared" si="1"/>
      </c>
      <c r="Y17" s="5">
        <f t="shared" si="2"/>
      </c>
      <c r="Z17">
        <f t="shared" si="3"/>
      </c>
      <c r="AA17">
        <f t="shared" si="4"/>
      </c>
      <c r="AB17">
        <f t="shared" si="5"/>
      </c>
      <c r="AC17">
        <f t="shared" si="6"/>
      </c>
      <c r="AD17">
        <f t="shared" si="7"/>
      </c>
    </row>
    <row r="18" spans="1:30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">
        <f t="shared" si="0"/>
      </c>
      <c r="X18" s="5">
        <f t="shared" si="1"/>
      </c>
      <c r="Y18" s="5">
        <f t="shared" si="2"/>
      </c>
      <c r="Z18">
        <f t="shared" si="3"/>
      </c>
      <c r="AA18">
        <f t="shared" si="4"/>
      </c>
      <c r="AB18">
        <f t="shared" si="5"/>
      </c>
      <c r="AC18">
        <f t="shared" si="6"/>
      </c>
      <c r="AD18">
        <f t="shared" si="7"/>
      </c>
    </row>
    <row r="19" spans="1:30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">
        <f t="shared" si="0"/>
      </c>
      <c r="X19" s="5">
        <f t="shared" si="1"/>
      </c>
      <c r="Y19" s="5">
        <f t="shared" si="2"/>
      </c>
      <c r="Z19">
        <f t="shared" si="3"/>
      </c>
      <c r="AA19">
        <f t="shared" si="4"/>
      </c>
      <c r="AB19">
        <f t="shared" si="5"/>
      </c>
      <c r="AC19">
        <f t="shared" si="6"/>
      </c>
      <c r="AD19">
        <f t="shared" si="7"/>
      </c>
    </row>
    <row r="20" spans="1:30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">
        <f t="shared" si="0"/>
      </c>
      <c r="X20" s="5">
        <f t="shared" si="1"/>
      </c>
      <c r="Y20" s="5">
        <f t="shared" si="2"/>
      </c>
      <c r="Z20">
        <f t="shared" si="3"/>
      </c>
      <c r="AA20">
        <f t="shared" si="4"/>
      </c>
      <c r="AB20">
        <f t="shared" si="5"/>
      </c>
      <c r="AC20">
        <f t="shared" si="6"/>
      </c>
      <c r="AD20">
        <f t="shared" si="7"/>
      </c>
    </row>
    <row r="21" spans="1:30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5">
        <f t="shared" si="0"/>
      </c>
      <c r="X21" s="5">
        <f t="shared" si="1"/>
      </c>
      <c r="Y21" s="5">
        <f t="shared" si="2"/>
      </c>
      <c r="Z21">
        <f t="shared" si="3"/>
      </c>
      <c r="AA21">
        <f t="shared" si="4"/>
      </c>
      <c r="AB21">
        <f t="shared" si="5"/>
      </c>
      <c r="AC21">
        <f t="shared" si="6"/>
      </c>
      <c r="AD21">
        <f t="shared" si="7"/>
      </c>
    </row>
    <row r="22" spans="1:30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5">
        <f t="shared" si="0"/>
      </c>
      <c r="X22" s="5">
        <f t="shared" si="1"/>
      </c>
      <c r="Y22" s="5">
        <f t="shared" si="2"/>
      </c>
      <c r="Z22">
        <f t="shared" si="3"/>
      </c>
      <c r="AA22">
        <f t="shared" si="4"/>
      </c>
      <c r="AB22">
        <f t="shared" si="5"/>
      </c>
      <c r="AC22">
        <f t="shared" si="6"/>
      </c>
      <c r="AD22">
        <f t="shared" si="7"/>
      </c>
    </row>
    <row r="23" spans="1:30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5">
        <f t="shared" si="0"/>
      </c>
      <c r="X23" s="5">
        <f t="shared" si="1"/>
      </c>
      <c r="Y23" s="5">
        <f t="shared" si="2"/>
      </c>
      <c r="Z23">
        <f t="shared" si="3"/>
      </c>
      <c r="AA23">
        <f t="shared" si="4"/>
      </c>
      <c r="AB23">
        <f t="shared" si="5"/>
      </c>
      <c r="AC23">
        <f t="shared" si="6"/>
      </c>
      <c r="AD23">
        <f t="shared" si="7"/>
      </c>
    </row>
    <row r="24" spans="1:30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5">
        <f t="shared" si="0"/>
      </c>
      <c r="X24" s="5">
        <f t="shared" si="1"/>
      </c>
      <c r="Y24" s="5">
        <f t="shared" si="2"/>
      </c>
      <c r="Z24">
        <f t="shared" si="3"/>
      </c>
      <c r="AA24">
        <f t="shared" si="4"/>
      </c>
      <c r="AB24">
        <f t="shared" si="5"/>
      </c>
      <c r="AC24">
        <f t="shared" si="6"/>
      </c>
      <c r="AD24">
        <f t="shared" si="7"/>
      </c>
    </row>
    <row r="25" spans="1:30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5">
        <f t="shared" si="0"/>
      </c>
      <c r="X25" s="5">
        <f t="shared" si="1"/>
      </c>
      <c r="Y25" s="5">
        <f t="shared" si="2"/>
      </c>
      <c r="Z25">
        <f t="shared" si="3"/>
      </c>
      <c r="AA25">
        <f t="shared" si="4"/>
      </c>
      <c r="AB25">
        <f t="shared" si="5"/>
      </c>
      <c r="AC25">
        <f t="shared" si="6"/>
      </c>
      <c r="AD25">
        <f t="shared" si="7"/>
      </c>
    </row>
    <row r="26" spans="1:30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5">
        <f t="shared" si="0"/>
      </c>
      <c r="X26" s="5">
        <f t="shared" si="1"/>
      </c>
      <c r="Y26" s="5">
        <f t="shared" si="2"/>
      </c>
      <c r="Z26">
        <f t="shared" si="3"/>
      </c>
      <c r="AA26">
        <f t="shared" si="4"/>
      </c>
      <c r="AB26">
        <f t="shared" si="5"/>
      </c>
      <c r="AC26">
        <f t="shared" si="6"/>
      </c>
      <c r="AD26">
        <f t="shared" si="7"/>
      </c>
    </row>
    <row r="27" spans="1:30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5">
        <f t="shared" si="0"/>
      </c>
      <c r="X27" s="5">
        <f t="shared" si="1"/>
      </c>
      <c r="Y27" s="5">
        <f t="shared" si="2"/>
      </c>
      <c r="Z27">
        <f t="shared" si="3"/>
      </c>
      <c r="AA27">
        <f t="shared" si="4"/>
      </c>
      <c r="AB27">
        <f t="shared" si="5"/>
      </c>
      <c r="AC27">
        <f t="shared" si="6"/>
      </c>
      <c r="AD27">
        <f t="shared" si="7"/>
      </c>
    </row>
    <row r="28" spans="1:30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5">
        <f t="shared" si="0"/>
      </c>
      <c r="X28" s="5">
        <f t="shared" si="1"/>
      </c>
      <c r="Y28" s="5">
        <f t="shared" si="2"/>
      </c>
      <c r="Z28">
        <f t="shared" si="3"/>
      </c>
      <c r="AA28">
        <f t="shared" si="4"/>
      </c>
      <c r="AB28">
        <f t="shared" si="5"/>
      </c>
      <c r="AC28">
        <f t="shared" si="6"/>
      </c>
      <c r="AD28">
        <f t="shared" si="7"/>
      </c>
    </row>
    <row r="29" spans="1:30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5">
        <f t="shared" si="0"/>
      </c>
      <c r="X29" s="5">
        <f t="shared" si="1"/>
      </c>
      <c r="Y29" s="5">
        <f t="shared" si="2"/>
      </c>
      <c r="Z29">
        <f t="shared" si="3"/>
      </c>
      <c r="AA29">
        <f t="shared" si="4"/>
      </c>
      <c r="AB29">
        <f t="shared" si="5"/>
      </c>
      <c r="AC29">
        <f t="shared" si="6"/>
      </c>
      <c r="AD29">
        <f t="shared" si="7"/>
      </c>
    </row>
    <row r="30" spans="1:30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5">
        <f t="shared" si="0"/>
      </c>
      <c r="X30" s="5">
        <f t="shared" si="1"/>
      </c>
      <c r="Y30" s="5">
        <f t="shared" si="2"/>
      </c>
      <c r="Z30">
        <f t="shared" si="3"/>
      </c>
      <c r="AA30">
        <f t="shared" si="4"/>
      </c>
      <c r="AB30">
        <f t="shared" si="5"/>
      </c>
      <c r="AC30">
        <f t="shared" si="6"/>
      </c>
      <c r="AD30">
        <f t="shared" si="7"/>
      </c>
    </row>
    <row r="31" spans="1:30" ht="12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5">
        <f t="shared" si="0"/>
      </c>
      <c r="X31" s="5">
        <f t="shared" si="1"/>
      </c>
      <c r="Y31" s="5">
        <f t="shared" si="2"/>
      </c>
      <c r="Z31">
        <f t="shared" si="3"/>
      </c>
      <c r="AA31">
        <f t="shared" si="4"/>
      </c>
      <c r="AB31">
        <f t="shared" si="5"/>
      </c>
      <c r="AC31">
        <f t="shared" si="6"/>
      </c>
      <c r="AD31">
        <f t="shared" si="7"/>
      </c>
    </row>
    <row r="32" spans="1:30" ht="12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5">
        <f t="shared" si="0"/>
      </c>
      <c r="X32" s="5">
        <f t="shared" si="1"/>
      </c>
      <c r="Y32" s="5">
        <f t="shared" si="2"/>
      </c>
      <c r="Z32">
        <f t="shared" si="3"/>
      </c>
      <c r="AA32">
        <f t="shared" si="4"/>
      </c>
      <c r="AB32">
        <f t="shared" si="5"/>
      </c>
      <c r="AC32">
        <f t="shared" si="6"/>
      </c>
      <c r="AD32">
        <f t="shared" si="7"/>
      </c>
    </row>
    <row r="33" spans="1:30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5">
        <f t="shared" si="0"/>
      </c>
      <c r="X33" s="5">
        <f t="shared" si="1"/>
      </c>
      <c r="Y33" s="5">
        <f t="shared" si="2"/>
      </c>
      <c r="Z33">
        <f t="shared" si="3"/>
      </c>
      <c r="AA33">
        <f t="shared" si="4"/>
      </c>
      <c r="AB33">
        <f t="shared" si="5"/>
      </c>
      <c r="AC33">
        <f t="shared" si="6"/>
      </c>
      <c r="AD33">
        <f t="shared" si="7"/>
      </c>
    </row>
    <row r="34" spans="1:30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5">
        <f t="shared" si="0"/>
      </c>
      <c r="X34" s="5">
        <f t="shared" si="1"/>
      </c>
      <c r="Y34" s="5">
        <f t="shared" si="2"/>
      </c>
      <c r="Z34">
        <f t="shared" si="3"/>
      </c>
      <c r="AA34">
        <f t="shared" si="4"/>
      </c>
      <c r="AB34">
        <f t="shared" si="5"/>
      </c>
      <c r="AC34">
        <f t="shared" si="6"/>
      </c>
      <c r="AD34">
        <f t="shared" si="7"/>
      </c>
    </row>
    <row r="35" spans="1:30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5">
        <f t="shared" si="0"/>
      </c>
      <c r="X35" s="5">
        <f t="shared" si="1"/>
      </c>
      <c r="Y35" s="5">
        <f t="shared" si="2"/>
      </c>
      <c r="Z35">
        <f t="shared" si="3"/>
      </c>
      <c r="AA35">
        <f t="shared" si="4"/>
      </c>
      <c r="AB35">
        <f t="shared" si="5"/>
      </c>
      <c r="AC35">
        <f t="shared" si="6"/>
      </c>
      <c r="AD35">
        <f t="shared" si="7"/>
      </c>
    </row>
    <row r="36" spans="1:30" ht="12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5">
        <f t="shared" si="0"/>
      </c>
      <c r="X36" s="5">
        <f t="shared" si="1"/>
      </c>
      <c r="Y36" s="5">
        <f t="shared" si="2"/>
      </c>
      <c r="Z36">
        <f t="shared" si="3"/>
      </c>
      <c r="AA36">
        <f t="shared" si="4"/>
      </c>
      <c r="AB36">
        <f t="shared" si="5"/>
      </c>
      <c r="AC36">
        <f t="shared" si="6"/>
      </c>
      <c r="AD36">
        <f t="shared" si="7"/>
      </c>
    </row>
    <row r="37" spans="1:30" ht="12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5">
        <f t="shared" si="0"/>
      </c>
      <c r="X37" s="5">
        <f t="shared" si="1"/>
      </c>
      <c r="Y37" s="5">
        <f t="shared" si="2"/>
      </c>
      <c r="Z37">
        <f t="shared" si="3"/>
      </c>
      <c r="AA37">
        <f t="shared" si="4"/>
      </c>
      <c r="AB37">
        <f t="shared" si="5"/>
      </c>
      <c r="AC37">
        <f t="shared" si="6"/>
      </c>
      <c r="AD37">
        <f t="shared" si="7"/>
      </c>
    </row>
    <row r="38" spans="1:30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5">
        <f t="shared" si="0"/>
      </c>
      <c r="X38" s="5">
        <f t="shared" si="1"/>
      </c>
      <c r="Y38" s="5">
        <f t="shared" si="2"/>
      </c>
      <c r="Z38">
        <f t="shared" si="3"/>
      </c>
      <c r="AA38">
        <f t="shared" si="4"/>
      </c>
      <c r="AB38">
        <f t="shared" si="5"/>
      </c>
      <c r="AC38">
        <f t="shared" si="6"/>
      </c>
      <c r="AD38">
        <f t="shared" si="7"/>
      </c>
    </row>
    <row r="39" spans="1:30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5">
        <f t="shared" si="0"/>
      </c>
      <c r="X39" s="5">
        <f t="shared" si="1"/>
      </c>
      <c r="Y39" s="5">
        <f t="shared" si="2"/>
      </c>
      <c r="Z39">
        <f t="shared" si="3"/>
      </c>
      <c r="AA39">
        <f t="shared" si="4"/>
      </c>
      <c r="AB39">
        <f t="shared" si="5"/>
      </c>
      <c r="AC39">
        <f t="shared" si="6"/>
      </c>
      <c r="AD39">
        <f t="shared" si="7"/>
      </c>
    </row>
    <row r="40" spans="1:30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5">
        <f t="shared" si="0"/>
      </c>
      <c r="X40" s="5">
        <f t="shared" si="1"/>
      </c>
      <c r="Y40" s="5">
        <f t="shared" si="2"/>
      </c>
      <c r="Z40">
        <f t="shared" si="3"/>
      </c>
      <c r="AA40">
        <f t="shared" si="4"/>
      </c>
      <c r="AB40">
        <f t="shared" si="5"/>
      </c>
      <c r="AC40">
        <f t="shared" si="6"/>
      </c>
      <c r="AD40">
        <f t="shared" si="7"/>
      </c>
    </row>
    <row r="41" spans="1:30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">
        <f t="shared" si="0"/>
      </c>
      <c r="X41" s="5">
        <f t="shared" si="1"/>
      </c>
      <c r="Y41" s="5">
        <f t="shared" si="2"/>
      </c>
      <c r="Z41">
        <f t="shared" si="3"/>
      </c>
      <c r="AA41">
        <f t="shared" si="4"/>
      </c>
      <c r="AB41">
        <f t="shared" si="5"/>
      </c>
      <c r="AC41">
        <f t="shared" si="6"/>
      </c>
      <c r="AD41">
        <f t="shared" si="7"/>
      </c>
    </row>
    <row r="42" spans="1:30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">
        <f t="shared" si="0"/>
      </c>
      <c r="X42" s="5">
        <f t="shared" si="1"/>
      </c>
      <c r="Y42" s="5">
        <f t="shared" si="2"/>
      </c>
      <c r="Z42">
        <f t="shared" si="3"/>
      </c>
      <c r="AA42">
        <f t="shared" si="4"/>
      </c>
      <c r="AB42">
        <f t="shared" si="5"/>
      </c>
      <c r="AC42">
        <f t="shared" si="6"/>
      </c>
      <c r="AD42">
        <f t="shared" si="7"/>
      </c>
    </row>
    <row r="43" spans="1:30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">
        <f t="shared" si="0"/>
      </c>
      <c r="X43" s="5">
        <f t="shared" si="1"/>
      </c>
      <c r="Y43" s="5">
        <f t="shared" si="2"/>
      </c>
      <c r="Z43">
        <f t="shared" si="3"/>
      </c>
      <c r="AA43">
        <f t="shared" si="4"/>
      </c>
      <c r="AB43">
        <f t="shared" si="5"/>
      </c>
      <c r="AC43">
        <f t="shared" si="6"/>
      </c>
      <c r="AD43">
        <f t="shared" si="7"/>
      </c>
    </row>
    <row r="44" spans="1:30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">
        <f t="shared" si="0"/>
      </c>
      <c r="X44" s="5">
        <f t="shared" si="1"/>
      </c>
      <c r="Y44" s="5">
        <f t="shared" si="2"/>
      </c>
      <c r="Z44">
        <f t="shared" si="3"/>
      </c>
      <c r="AA44">
        <f t="shared" si="4"/>
      </c>
      <c r="AB44">
        <f t="shared" si="5"/>
      </c>
      <c r="AC44">
        <f t="shared" si="6"/>
      </c>
      <c r="AD44">
        <f t="shared" si="7"/>
      </c>
    </row>
    <row r="45" spans="1:30" ht="12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5">
        <f t="shared" si="0"/>
      </c>
      <c r="X45" s="5">
        <f t="shared" si="1"/>
      </c>
      <c r="Y45" s="5">
        <f t="shared" si="2"/>
      </c>
      <c r="Z45">
        <f t="shared" si="3"/>
      </c>
      <c r="AA45">
        <f t="shared" si="4"/>
      </c>
      <c r="AB45">
        <f t="shared" si="5"/>
      </c>
      <c r="AC45">
        <f t="shared" si="6"/>
      </c>
      <c r="AD45">
        <f t="shared" si="7"/>
      </c>
    </row>
    <row r="46" spans="1:30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5">
        <f t="shared" si="0"/>
      </c>
      <c r="X46" s="5">
        <f t="shared" si="1"/>
      </c>
      <c r="Y46" s="5">
        <f t="shared" si="2"/>
      </c>
      <c r="Z46">
        <f t="shared" si="3"/>
      </c>
      <c r="AA46">
        <f t="shared" si="4"/>
      </c>
      <c r="AB46">
        <f t="shared" si="5"/>
      </c>
      <c r="AC46">
        <f t="shared" si="6"/>
      </c>
      <c r="AD46">
        <f t="shared" si="7"/>
      </c>
    </row>
    <row r="47" spans="1:30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">
        <f t="shared" si="0"/>
      </c>
      <c r="X47" s="5">
        <f t="shared" si="1"/>
      </c>
      <c r="Y47" s="5">
        <f t="shared" si="2"/>
      </c>
      <c r="Z47">
        <f t="shared" si="3"/>
      </c>
      <c r="AA47">
        <f t="shared" si="4"/>
      </c>
      <c r="AB47">
        <f t="shared" si="5"/>
      </c>
      <c r="AC47">
        <f t="shared" si="6"/>
      </c>
      <c r="AD47">
        <f t="shared" si="7"/>
      </c>
    </row>
    <row r="48" spans="1:30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5">
        <f t="shared" si="0"/>
      </c>
      <c r="X48" s="5">
        <f t="shared" si="1"/>
      </c>
      <c r="Y48" s="5">
        <f t="shared" si="2"/>
      </c>
      <c r="Z48">
        <f t="shared" si="3"/>
      </c>
      <c r="AA48">
        <f t="shared" si="4"/>
      </c>
      <c r="AB48">
        <f t="shared" si="5"/>
      </c>
      <c r="AC48">
        <f t="shared" si="6"/>
      </c>
      <c r="AD48">
        <f t="shared" si="7"/>
      </c>
    </row>
    <row r="49" spans="1:30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5">
        <f t="shared" si="0"/>
      </c>
      <c r="X49" s="5">
        <f t="shared" si="1"/>
      </c>
      <c r="Y49" s="5">
        <f t="shared" si="2"/>
      </c>
      <c r="Z49">
        <f t="shared" si="3"/>
      </c>
      <c r="AA49">
        <f t="shared" si="4"/>
      </c>
      <c r="AB49">
        <f t="shared" si="5"/>
      </c>
      <c r="AC49">
        <f t="shared" si="6"/>
      </c>
      <c r="AD49">
        <f t="shared" si="7"/>
      </c>
    </row>
    <row r="50" spans="1:30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5">
        <f t="shared" si="0"/>
      </c>
      <c r="X50" s="5">
        <f t="shared" si="1"/>
      </c>
      <c r="Y50" s="5">
        <f t="shared" si="2"/>
      </c>
      <c r="Z50">
        <f t="shared" si="3"/>
      </c>
      <c r="AA50">
        <f t="shared" si="4"/>
      </c>
      <c r="AB50">
        <f t="shared" si="5"/>
      </c>
      <c r="AC50">
        <f t="shared" si="6"/>
      </c>
      <c r="AD50">
        <f t="shared" si="7"/>
      </c>
    </row>
    <row r="51" spans="1:3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5">
        <f t="shared" si="0"/>
      </c>
      <c r="X51" s="5">
        <f t="shared" si="1"/>
      </c>
      <c r="Y51" s="5">
        <f t="shared" si="2"/>
      </c>
      <c r="Z51">
        <f t="shared" si="3"/>
      </c>
      <c r="AA51">
        <f t="shared" si="4"/>
      </c>
      <c r="AB51">
        <f t="shared" si="5"/>
      </c>
      <c r="AC51">
        <f t="shared" si="6"/>
      </c>
      <c r="AD51">
        <f t="shared" si="7"/>
      </c>
    </row>
    <row r="52" spans="1:3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5">
        <f t="shared" si="0"/>
      </c>
      <c r="X52" s="5">
        <f t="shared" si="1"/>
      </c>
      <c r="Y52" s="5">
        <f t="shared" si="2"/>
      </c>
      <c r="Z52">
        <f t="shared" si="3"/>
      </c>
      <c r="AA52">
        <f t="shared" si="4"/>
      </c>
      <c r="AB52">
        <f t="shared" si="5"/>
      </c>
      <c r="AC52">
        <f t="shared" si="6"/>
      </c>
      <c r="AD52">
        <f t="shared" si="7"/>
      </c>
    </row>
    <row r="53" spans="1:3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5">
        <f t="shared" si="0"/>
      </c>
      <c r="X53" s="5">
        <f t="shared" si="1"/>
      </c>
      <c r="Y53" s="5">
        <f t="shared" si="2"/>
      </c>
      <c r="Z53">
        <f t="shared" si="3"/>
      </c>
      <c r="AA53">
        <f t="shared" si="4"/>
      </c>
      <c r="AB53">
        <f t="shared" si="5"/>
      </c>
      <c r="AC53">
        <f t="shared" si="6"/>
      </c>
      <c r="AD53">
        <f t="shared" si="7"/>
      </c>
    </row>
    <row r="54" spans="1:3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5">
        <f t="shared" si="0"/>
      </c>
      <c r="X54" s="5">
        <f t="shared" si="1"/>
      </c>
      <c r="Y54" s="5">
        <f t="shared" si="2"/>
      </c>
      <c r="Z54">
        <f t="shared" si="3"/>
      </c>
      <c r="AA54">
        <f t="shared" si="4"/>
      </c>
      <c r="AB54">
        <f t="shared" si="5"/>
      </c>
      <c r="AC54">
        <f t="shared" si="6"/>
      </c>
      <c r="AD54">
        <f t="shared" si="7"/>
      </c>
    </row>
    <row r="55" spans="1:3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5">
        <f t="shared" si="0"/>
      </c>
      <c r="X55" s="5">
        <f t="shared" si="1"/>
      </c>
      <c r="Y55" s="5">
        <f t="shared" si="2"/>
      </c>
      <c r="Z55">
        <f t="shared" si="3"/>
      </c>
      <c r="AA55">
        <f t="shared" si="4"/>
      </c>
      <c r="AB55">
        <f t="shared" si="5"/>
      </c>
      <c r="AC55">
        <f t="shared" si="6"/>
      </c>
      <c r="AD55">
        <f t="shared" si="7"/>
      </c>
    </row>
    <row r="56" spans="1:3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5">
        <f t="shared" si="0"/>
      </c>
      <c r="X56" s="5">
        <f t="shared" si="1"/>
      </c>
      <c r="Y56" s="5">
        <f t="shared" si="2"/>
      </c>
      <c r="Z56">
        <f t="shared" si="3"/>
      </c>
      <c r="AA56">
        <f t="shared" si="4"/>
      </c>
      <c r="AB56">
        <f t="shared" si="5"/>
      </c>
      <c r="AC56">
        <f t="shared" si="6"/>
      </c>
      <c r="AD56">
        <f t="shared" si="7"/>
      </c>
    </row>
    <row r="57" spans="1:3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5">
        <f t="shared" si="0"/>
      </c>
      <c r="X57" s="5">
        <f t="shared" si="1"/>
      </c>
      <c r="Y57" s="5">
        <f t="shared" si="2"/>
      </c>
      <c r="Z57">
        <f t="shared" si="3"/>
      </c>
      <c r="AA57">
        <f t="shared" si="4"/>
      </c>
      <c r="AB57">
        <f t="shared" si="5"/>
      </c>
      <c r="AC57">
        <f t="shared" si="6"/>
      </c>
      <c r="AD57">
        <f t="shared" si="7"/>
      </c>
    </row>
    <row r="58" spans="1:3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5">
        <f t="shared" si="0"/>
      </c>
      <c r="X58" s="5">
        <f t="shared" si="1"/>
      </c>
      <c r="Y58" s="5">
        <f t="shared" si="2"/>
      </c>
      <c r="Z58">
        <f t="shared" si="3"/>
      </c>
      <c r="AA58">
        <f t="shared" si="4"/>
      </c>
      <c r="AB58">
        <f t="shared" si="5"/>
      </c>
      <c r="AC58">
        <f t="shared" si="6"/>
      </c>
      <c r="AD58">
        <f t="shared" si="7"/>
      </c>
    </row>
    <row r="59" spans="1:3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5">
        <f t="shared" si="0"/>
      </c>
      <c r="X59" s="5">
        <f t="shared" si="1"/>
      </c>
      <c r="Y59" s="5">
        <f t="shared" si="2"/>
      </c>
      <c r="Z59">
        <f t="shared" si="3"/>
      </c>
      <c r="AA59">
        <f t="shared" si="4"/>
      </c>
      <c r="AB59">
        <f t="shared" si="5"/>
      </c>
      <c r="AC59">
        <f t="shared" si="6"/>
      </c>
      <c r="AD59">
        <f t="shared" si="7"/>
      </c>
    </row>
    <row r="60" spans="1:3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5">
        <f t="shared" si="0"/>
      </c>
      <c r="X60" s="5">
        <f t="shared" si="1"/>
      </c>
      <c r="Y60" s="5">
        <f t="shared" si="2"/>
      </c>
      <c r="Z60">
        <f t="shared" si="3"/>
      </c>
      <c r="AA60">
        <f t="shared" si="4"/>
      </c>
      <c r="AB60">
        <f t="shared" si="5"/>
      </c>
      <c r="AC60">
        <f t="shared" si="6"/>
      </c>
      <c r="AD60">
        <f t="shared" si="7"/>
      </c>
    </row>
  </sheetData>
  <sheetProtection sheet="1" objects="1" scenarios="1" selectLockedCells="1"/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1">
      <selection activeCell="B1" sqref="B1:G1"/>
    </sheetView>
  </sheetViews>
  <sheetFormatPr defaultColWidth="9.140625" defaultRowHeight="12.75" customHeight="1" zeroHeight="1"/>
  <cols>
    <col min="1" max="1" width="11.8515625" style="0" customWidth="1"/>
    <col min="2" max="20" width="4.57421875" style="0" customWidth="1"/>
    <col min="22" max="24" width="11.8515625" style="0" customWidth="1"/>
    <col min="25" max="25" width="11.28125" style="0" customWidth="1"/>
    <col min="26" max="29" width="0" style="0" hidden="1" customWidth="1"/>
    <col min="30" max="30" width="10.00390625" style="0" hidden="1" customWidth="1"/>
    <col min="31" max="16384" width="0" style="0" hidden="1" customWidth="1"/>
  </cols>
  <sheetData>
    <row r="1" spans="1:30" ht="12.75">
      <c r="A1" s="4" t="s">
        <v>6</v>
      </c>
      <c r="B1" s="113"/>
      <c r="C1" s="113"/>
      <c r="D1" s="113"/>
      <c r="E1" s="113"/>
      <c r="F1" s="113"/>
      <c r="G1" s="11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1</v>
      </c>
      <c r="V2" s="5" t="s">
        <v>3</v>
      </c>
      <c r="W2" s="5" t="s">
        <v>4</v>
      </c>
      <c r="X2" s="5" t="s">
        <v>5</v>
      </c>
      <c r="Y2" s="5" t="s">
        <v>2</v>
      </c>
      <c r="Z2" t="s">
        <v>7</v>
      </c>
      <c r="AA2" t="s">
        <v>8</v>
      </c>
      <c r="AB2" t="s">
        <v>9</v>
      </c>
      <c r="AC2" t="s">
        <v>10</v>
      </c>
      <c r="AD2" t="s">
        <v>11</v>
      </c>
    </row>
    <row r="3" spans="1:30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5">
        <f>IF(A3=0,"",SUM(COUNT(B3:T3)*3)+V3)</f>
      </c>
      <c r="X3" s="5">
        <f>IF(A3=0,"",SUM(B3:U3))</f>
      </c>
      <c r="Y3" s="5">
        <f>IF(A3=0,"",IF(A3=0,"",X3/W3))</f>
      </c>
      <c r="Z3">
        <f>IF(A3=0,"",COUNTIF(B3:U3,"&gt;99")-AA3-AB3-AC3)</f>
      </c>
      <c r="AA3">
        <f>IF(A3=0,"",COUNTIF(B3:U3,"&gt;139")-AB3-AC3)</f>
      </c>
      <c r="AB3">
        <f>IF(A3=0,"",COUNTIF(B3:U3,"&gt;169")-AC3)</f>
      </c>
      <c r="AC3">
        <f>IF(A3=0,"",COUNTIF(B3:U3,"&gt;179"))</f>
      </c>
      <c r="AD3">
        <f>IF(A3=0,"",Z3+AA3+AB3+AC3)</f>
      </c>
    </row>
    <row r="4" spans="1:30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5">
        <f aca="true" t="shared" si="0" ref="W4:W60">IF(A4=0,"",SUM(COUNT(B4:T4)*3)+V4)</f>
      </c>
      <c r="X4" s="5">
        <f aca="true" t="shared" si="1" ref="X4:X60">IF(A4=0,"",SUM(B4:U4))</f>
      </c>
      <c r="Y4" s="5">
        <f aca="true" t="shared" si="2" ref="Y4:Y60">IF(A4=0,"",X4/W4)</f>
      </c>
      <c r="Z4">
        <f aca="true" t="shared" si="3" ref="Z4:Z60">IF(A4=0,"",COUNTIF(B4:U4,"&gt;99")-AA4-AB4-AC4)</f>
      </c>
      <c r="AA4">
        <f aca="true" t="shared" si="4" ref="AA4:AA60">IF(A4=0,"",COUNTIF(B4:U4,"&gt;139")-AB4-AC4)</f>
      </c>
      <c r="AB4">
        <f aca="true" t="shared" si="5" ref="AB4:AB60">IF(A4=0,"",COUNTIF(B4:U4,"&gt;169")-AC4)</f>
      </c>
      <c r="AC4">
        <f aca="true" t="shared" si="6" ref="AC4:AC60">IF(A4=0,"",COUNTIF(B4:U4,"&gt;179"))</f>
      </c>
      <c r="AD4">
        <f aca="true" t="shared" si="7" ref="AD4:AD60">IF(A4=0,"",Z4+AA4+AB4+AC4)</f>
      </c>
    </row>
    <row r="5" spans="1:30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">
        <f t="shared" si="0"/>
      </c>
      <c r="X5" s="5">
        <f t="shared" si="1"/>
      </c>
      <c r="Y5" s="5">
        <f t="shared" si="2"/>
      </c>
      <c r="Z5">
        <f t="shared" si="3"/>
      </c>
      <c r="AA5">
        <f t="shared" si="4"/>
      </c>
      <c r="AB5">
        <f t="shared" si="5"/>
      </c>
      <c r="AC5">
        <f t="shared" si="6"/>
      </c>
      <c r="AD5">
        <f t="shared" si="7"/>
      </c>
    </row>
    <row r="6" spans="1:3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">
        <f t="shared" si="0"/>
      </c>
      <c r="X6" s="5">
        <f t="shared" si="1"/>
      </c>
      <c r="Y6" s="5">
        <f t="shared" si="2"/>
      </c>
      <c r="Z6">
        <f t="shared" si="3"/>
      </c>
      <c r="AA6">
        <f t="shared" si="4"/>
      </c>
      <c r="AB6">
        <f t="shared" si="5"/>
      </c>
      <c r="AC6">
        <f t="shared" si="6"/>
      </c>
      <c r="AD6">
        <f t="shared" si="7"/>
      </c>
    </row>
    <row r="7" spans="1:30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">
        <f t="shared" si="0"/>
      </c>
      <c r="X7" s="5">
        <f t="shared" si="1"/>
      </c>
      <c r="Y7" s="5">
        <f t="shared" si="2"/>
      </c>
      <c r="Z7">
        <f t="shared" si="3"/>
      </c>
      <c r="AA7">
        <f t="shared" si="4"/>
      </c>
      <c r="AB7">
        <f t="shared" si="5"/>
      </c>
      <c r="AC7">
        <f t="shared" si="6"/>
      </c>
      <c r="AD7">
        <f t="shared" si="7"/>
      </c>
    </row>
    <row r="8" spans="1:30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>
        <f t="shared" si="0"/>
      </c>
      <c r="X8" s="5">
        <f t="shared" si="1"/>
      </c>
      <c r="Y8" s="5">
        <f t="shared" si="2"/>
      </c>
      <c r="Z8">
        <f t="shared" si="3"/>
      </c>
      <c r="AA8">
        <f t="shared" si="4"/>
      </c>
      <c r="AB8">
        <f t="shared" si="5"/>
      </c>
      <c r="AC8">
        <f t="shared" si="6"/>
      </c>
      <c r="AD8">
        <f t="shared" si="7"/>
      </c>
    </row>
    <row r="9" spans="1:30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">
        <f t="shared" si="0"/>
      </c>
      <c r="X9" s="5">
        <f t="shared" si="1"/>
      </c>
      <c r="Y9" s="5">
        <f t="shared" si="2"/>
      </c>
      <c r="Z9">
        <f t="shared" si="3"/>
      </c>
      <c r="AA9">
        <f t="shared" si="4"/>
      </c>
      <c r="AB9">
        <f t="shared" si="5"/>
      </c>
      <c r="AC9">
        <f t="shared" si="6"/>
      </c>
      <c r="AD9">
        <f t="shared" si="7"/>
      </c>
    </row>
    <row r="10" spans="1:30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">
        <f t="shared" si="0"/>
      </c>
      <c r="X10" s="5">
        <f t="shared" si="1"/>
      </c>
      <c r="Y10" s="5">
        <f t="shared" si="2"/>
      </c>
      <c r="Z10">
        <f t="shared" si="3"/>
      </c>
      <c r="AA10">
        <f t="shared" si="4"/>
      </c>
      <c r="AB10">
        <f t="shared" si="5"/>
      </c>
      <c r="AC10">
        <f t="shared" si="6"/>
      </c>
      <c r="AD10">
        <f t="shared" si="7"/>
      </c>
    </row>
    <row r="11" spans="1:30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">
        <f t="shared" si="0"/>
      </c>
      <c r="X11" s="5">
        <f t="shared" si="1"/>
      </c>
      <c r="Y11" s="5">
        <f t="shared" si="2"/>
      </c>
      <c r="Z11">
        <f t="shared" si="3"/>
      </c>
      <c r="AA11">
        <f t="shared" si="4"/>
      </c>
      <c r="AB11">
        <f t="shared" si="5"/>
      </c>
      <c r="AC11">
        <f t="shared" si="6"/>
      </c>
      <c r="AD11">
        <f t="shared" si="7"/>
      </c>
    </row>
    <row r="12" spans="1:30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">
        <f t="shared" si="0"/>
      </c>
      <c r="X12" s="5">
        <f t="shared" si="1"/>
      </c>
      <c r="Y12" s="5">
        <f t="shared" si="2"/>
      </c>
      <c r="Z12">
        <f t="shared" si="3"/>
      </c>
      <c r="AA12">
        <f t="shared" si="4"/>
      </c>
      <c r="AB12">
        <f t="shared" si="5"/>
      </c>
      <c r="AC12">
        <f t="shared" si="6"/>
      </c>
      <c r="AD12">
        <f t="shared" si="7"/>
      </c>
    </row>
    <row r="13" spans="1:30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">
        <f t="shared" si="0"/>
      </c>
      <c r="X13" s="5">
        <f t="shared" si="1"/>
      </c>
      <c r="Y13" s="5">
        <f t="shared" si="2"/>
      </c>
      <c r="Z13">
        <f t="shared" si="3"/>
      </c>
      <c r="AA13">
        <f t="shared" si="4"/>
      </c>
      <c r="AB13">
        <f t="shared" si="5"/>
      </c>
      <c r="AC13">
        <f t="shared" si="6"/>
      </c>
      <c r="AD13">
        <f t="shared" si="7"/>
      </c>
    </row>
    <row r="14" spans="1:30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>
        <f t="shared" si="0"/>
      </c>
      <c r="X14" s="5">
        <f t="shared" si="1"/>
      </c>
      <c r="Y14" s="5">
        <f t="shared" si="2"/>
      </c>
      <c r="Z14">
        <f t="shared" si="3"/>
      </c>
      <c r="AA14">
        <f t="shared" si="4"/>
      </c>
      <c r="AB14">
        <f t="shared" si="5"/>
      </c>
      <c r="AC14">
        <f t="shared" si="6"/>
      </c>
      <c r="AD14">
        <f t="shared" si="7"/>
      </c>
    </row>
    <row r="15" spans="1:30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">
        <f t="shared" si="0"/>
      </c>
      <c r="X15" s="5">
        <f t="shared" si="1"/>
      </c>
      <c r="Y15" s="5">
        <f t="shared" si="2"/>
      </c>
      <c r="Z15">
        <f t="shared" si="3"/>
      </c>
      <c r="AA15">
        <f t="shared" si="4"/>
      </c>
      <c r="AB15">
        <f t="shared" si="5"/>
      </c>
      <c r="AC15">
        <f t="shared" si="6"/>
      </c>
      <c r="AD15">
        <f t="shared" si="7"/>
      </c>
    </row>
    <row r="16" spans="1:30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">
        <f t="shared" si="0"/>
      </c>
      <c r="X16" s="5">
        <f t="shared" si="1"/>
      </c>
      <c r="Y16" s="5">
        <f t="shared" si="2"/>
      </c>
      <c r="Z16">
        <f t="shared" si="3"/>
      </c>
      <c r="AA16">
        <f t="shared" si="4"/>
      </c>
      <c r="AB16">
        <f t="shared" si="5"/>
      </c>
      <c r="AC16">
        <f t="shared" si="6"/>
      </c>
      <c r="AD16">
        <f t="shared" si="7"/>
      </c>
    </row>
    <row r="17" spans="1:30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">
        <f t="shared" si="0"/>
      </c>
      <c r="X17" s="5">
        <f t="shared" si="1"/>
      </c>
      <c r="Y17" s="5">
        <f t="shared" si="2"/>
      </c>
      <c r="Z17">
        <f t="shared" si="3"/>
      </c>
      <c r="AA17">
        <f t="shared" si="4"/>
      </c>
      <c r="AB17">
        <f t="shared" si="5"/>
      </c>
      <c r="AC17">
        <f t="shared" si="6"/>
      </c>
      <c r="AD17">
        <f t="shared" si="7"/>
      </c>
    </row>
    <row r="18" spans="1:30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">
        <f t="shared" si="0"/>
      </c>
      <c r="X18" s="5">
        <f t="shared" si="1"/>
      </c>
      <c r="Y18" s="5">
        <f t="shared" si="2"/>
      </c>
      <c r="Z18">
        <f t="shared" si="3"/>
      </c>
      <c r="AA18">
        <f t="shared" si="4"/>
      </c>
      <c r="AB18">
        <f t="shared" si="5"/>
      </c>
      <c r="AC18">
        <f t="shared" si="6"/>
      </c>
      <c r="AD18">
        <f t="shared" si="7"/>
      </c>
    </row>
    <row r="19" spans="1:30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">
        <f t="shared" si="0"/>
      </c>
      <c r="X19" s="5">
        <f t="shared" si="1"/>
      </c>
      <c r="Y19" s="5">
        <f t="shared" si="2"/>
      </c>
      <c r="Z19">
        <f t="shared" si="3"/>
      </c>
      <c r="AA19">
        <f t="shared" si="4"/>
      </c>
      <c r="AB19">
        <f t="shared" si="5"/>
      </c>
      <c r="AC19">
        <f t="shared" si="6"/>
      </c>
      <c r="AD19">
        <f t="shared" si="7"/>
      </c>
    </row>
    <row r="20" spans="1:30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">
        <f t="shared" si="0"/>
      </c>
      <c r="X20" s="5">
        <f t="shared" si="1"/>
      </c>
      <c r="Y20" s="5">
        <f t="shared" si="2"/>
      </c>
      <c r="Z20">
        <f t="shared" si="3"/>
      </c>
      <c r="AA20">
        <f t="shared" si="4"/>
      </c>
      <c r="AB20">
        <f t="shared" si="5"/>
      </c>
      <c r="AC20">
        <f t="shared" si="6"/>
      </c>
      <c r="AD20">
        <f t="shared" si="7"/>
      </c>
    </row>
    <row r="21" spans="1:30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5">
        <f t="shared" si="0"/>
      </c>
      <c r="X21" s="5">
        <f t="shared" si="1"/>
      </c>
      <c r="Y21" s="5">
        <f t="shared" si="2"/>
      </c>
      <c r="Z21">
        <f t="shared" si="3"/>
      </c>
      <c r="AA21">
        <f t="shared" si="4"/>
      </c>
      <c r="AB21">
        <f t="shared" si="5"/>
      </c>
      <c r="AC21">
        <f t="shared" si="6"/>
      </c>
      <c r="AD21">
        <f t="shared" si="7"/>
      </c>
    </row>
    <row r="22" spans="1:30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5">
        <f t="shared" si="0"/>
      </c>
      <c r="X22" s="5">
        <f t="shared" si="1"/>
      </c>
      <c r="Y22" s="5">
        <f t="shared" si="2"/>
      </c>
      <c r="Z22">
        <f t="shared" si="3"/>
      </c>
      <c r="AA22">
        <f t="shared" si="4"/>
      </c>
      <c r="AB22">
        <f t="shared" si="5"/>
      </c>
      <c r="AC22">
        <f t="shared" si="6"/>
      </c>
      <c r="AD22">
        <f t="shared" si="7"/>
      </c>
    </row>
    <row r="23" spans="1:30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5">
        <f t="shared" si="0"/>
      </c>
      <c r="X23" s="5">
        <f t="shared" si="1"/>
      </c>
      <c r="Y23" s="5">
        <f t="shared" si="2"/>
      </c>
      <c r="Z23">
        <f t="shared" si="3"/>
      </c>
      <c r="AA23">
        <f t="shared" si="4"/>
      </c>
      <c r="AB23">
        <f t="shared" si="5"/>
      </c>
      <c r="AC23">
        <f t="shared" si="6"/>
      </c>
      <c r="AD23">
        <f t="shared" si="7"/>
      </c>
    </row>
    <row r="24" spans="1:30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5">
        <f t="shared" si="0"/>
      </c>
      <c r="X24" s="5">
        <f t="shared" si="1"/>
      </c>
      <c r="Y24" s="5">
        <f t="shared" si="2"/>
      </c>
      <c r="Z24">
        <f t="shared" si="3"/>
      </c>
      <c r="AA24">
        <f t="shared" si="4"/>
      </c>
      <c r="AB24">
        <f t="shared" si="5"/>
      </c>
      <c r="AC24">
        <f t="shared" si="6"/>
      </c>
      <c r="AD24">
        <f t="shared" si="7"/>
      </c>
    </row>
    <row r="25" spans="1:30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5">
        <f t="shared" si="0"/>
      </c>
      <c r="X25" s="5">
        <f t="shared" si="1"/>
      </c>
      <c r="Y25" s="5">
        <f t="shared" si="2"/>
      </c>
      <c r="Z25">
        <f t="shared" si="3"/>
      </c>
      <c r="AA25">
        <f t="shared" si="4"/>
      </c>
      <c r="AB25">
        <f t="shared" si="5"/>
      </c>
      <c r="AC25">
        <f t="shared" si="6"/>
      </c>
      <c r="AD25">
        <f t="shared" si="7"/>
      </c>
    </row>
    <row r="26" spans="1:30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5">
        <f t="shared" si="0"/>
      </c>
      <c r="X26" s="5">
        <f t="shared" si="1"/>
      </c>
      <c r="Y26" s="5">
        <f t="shared" si="2"/>
      </c>
      <c r="Z26">
        <f t="shared" si="3"/>
      </c>
      <c r="AA26">
        <f t="shared" si="4"/>
      </c>
      <c r="AB26">
        <f t="shared" si="5"/>
      </c>
      <c r="AC26">
        <f t="shared" si="6"/>
      </c>
      <c r="AD26">
        <f t="shared" si="7"/>
      </c>
    </row>
    <row r="27" spans="1:30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5">
        <f t="shared" si="0"/>
      </c>
      <c r="X27" s="5">
        <f t="shared" si="1"/>
      </c>
      <c r="Y27" s="5">
        <f t="shared" si="2"/>
      </c>
      <c r="Z27">
        <f t="shared" si="3"/>
      </c>
      <c r="AA27">
        <f t="shared" si="4"/>
      </c>
      <c r="AB27">
        <f t="shared" si="5"/>
      </c>
      <c r="AC27">
        <f t="shared" si="6"/>
      </c>
      <c r="AD27">
        <f t="shared" si="7"/>
      </c>
    </row>
    <row r="28" spans="1:30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5">
        <f t="shared" si="0"/>
      </c>
      <c r="X28" s="5">
        <f t="shared" si="1"/>
      </c>
      <c r="Y28" s="5">
        <f t="shared" si="2"/>
      </c>
      <c r="Z28">
        <f t="shared" si="3"/>
      </c>
      <c r="AA28">
        <f t="shared" si="4"/>
      </c>
      <c r="AB28">
        <f t="shared" si="5"/>
      </c>
      <c r="AC28">
        <f t="shared" si="6"/>
      </c>
      <c r="AD28">
        <f t="shared" si="7"/>
      </c>
    </row>
    <row r="29" spans="1:30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5">
        <f t="shared" si="0"/>
      </c>
      <c r="X29" s="5">
        <f t="shared" si="1"/>
      </c>
      <c r="Y29" s="5">
        <f t="shared" si="2"/>
      </c>
      <c r="Z29">
        <f t="shared" si="3"/>
      </c>
      <c r="AA29">
        <f t="shared" si="4"/>
      </c>
      <c r="AB29">
        <f t="shared" si="5"/>
      </c>
      <c r="AC29">
        <f t="shared" si="6"/>
      </c>
      <c r="AD29">
        <f t="shared" si="7"/>
      </c>
    </row>
    <row r="30" spans="1:30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5">
        <f t="shared" si="0"/>
      </c>
      <c r="X30" s="5">
        <f t="shared" si="1"/>
      </c>
      <c r="Y30" s="5">
        <f t="shared" si="2"/>
      </c>
      <c r="Z30">
        <f t="shared" si="3"/>
      </c>
      <c r="AA30">
        <f t="shared" si="4"/>
      </c>
      <c r="AB30">
        <f t="shared" si="5"/>
      </c>
      <c r="AC30">
        <f t="shared" si="6"/>
      </c>
      <c r="AD30">
        <f t="shared" si="7"/>
      </c>
    </row>
    <row r="31" spans="1:30" ht="12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5">
        <f t="shared" si="0"/>
      </c>
      <c r="X31" s="5">
        <f t="shared" si="1"/>
      </c>
      <c r="Y31" s="5">
        <f t="shared" si="2"/>
      </c>
      <c r="Z31">
        <f t="shared" si="3"/>
      </c>
      <c r="AA31">
        <f t="shared" si="4"/>
      </c>
      <c r="AB31">
        <f t="shared" si="5"/>
      </c>
      <c r="AC31">
        <f t="shared" si="6"/>
      </c>
      <c r="AD31">
        <f t="shared" si="7"/>
      </c>
    </row>
    <row r="32" spans="1:30" ht="12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5">
        <f t="shared" si="0"/>
      </c>
      <c r="X32" s="5">
        <f t="shared" si="1"/>
      </c>
      <c r="Y32" s="5">
        <f t="shared" si="2"/>
      </c>
      <c r="Z32">
        <f t="shared" si="3"/>
      </c>
      <c r="AA32">
        <f t="shared" si="4"/>
      </c>
      <c r="AB32">
        <f t="shared" si="5"/>
      </c>
      <c r="AC32">
        <f t="shared" si="6"/>
      </c>
      <c r="AD32">
        <f t="shared" si="7"/>
      </c>
    </row>
    <row r="33" spans="1:30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5">
        <f t="shared" si="0"/>
      </c>
      <c r="X33" s="5">
        <f t="shared" si="1"/>
      </c>
      <c r="Y33" s="5">
        <f t="shared" si="2"/>
      </c>
      <c r="Z33">
        <f t="shared" si="3"/>
      </c>
      <c r="AA33">
        <f t="shared" si="4"/>
      </c>
      <c r="AB33">
        <f t="shared" si="5"/>
      </c>
      <c r="AC33">
        <f t="shared" si="6"/>
      </c>
      <c r="AD33">
        <f t="shared" si="7"/>
      </c>
    </row>
    <row r="34" spans="1:30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5">
        <f t="shared" si="0"/>
      </c>
      <c r="X34" s="5">
        <f t="shared" si="1"/>
      </c>
      <c r="Y34" s="5">
        <f t="shared" si="2"/>
      </c>
      <c r="Z34">
        <f t="shared" si="3"/>
      </c>
      <c r="AA34">
        <f t="shared" si="4"/>
      </c>
      <c r="AB34">
        <f t="shared" si="5"/>
      </c>
      <c r="AC34">
        <f t="shared" si="6"/>
      </c>
      <c r="AD34">
        <f t="shared" si="7"/>
      </c>
    </row>
    <row r="35" spans="1:30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5">
        <f t="shared" si="0"/>
      </c>
      <c r="X35" s="5">
        <f t="shared" si="1"/>
      </c>
      <c r="Y35" s="5">
        <f t="shared" si="2"/>
      </c>
      <c r="Z35">
        <f t="shared" si="3"/>
      </c>
      <c r="AA35">
        <f t="shared" si="4"/>
      </c>
      <c r="AB35">
        <f t="shared" si="5"/>
      </c>
      <c r="AC35">
        <f t="shared" si="6"/>
      </c>
      <c r="AD35">
        <f t="shared" si="7"/>
      </c>
    </row>
    <row r="36" spans="1:30" ht="12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5">
        <f t="shared" si="0"/>
      </c>
      <c r="X36" s="5">
        <f t="shared" si="1"/>
      </c>
      <c r="Y36" s="5">
        <f t="shared" si="2"/>
      </c>
      <c r="Z36">
        <f t="shared" si="3"/>
      </c>
      <c r="AA36">
        <f t="shared" si="4"/>
      </c>
      <c r="AB36">
        <f t="shared" si="5"/>
      </c>
      <c r="AC36">
        <f t="shared" si="6"/>
      </c>
      <c r="AD36">
        <f t="shared" si="7"/>
      </c>
    </row>
    <row r="37" spans="1:30" ht="12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5">
        <f t="shared" si="0"/>
      </c>
      <c r="X37" s="5">
        <f t="shared" si="1"/>
      </c>
      <c r="Y37" s="5">
        <f t="shared" si="2"/>
      </c>
      <c r="Z37">
        <f t="shared" si="3"/>
      </c>
      <c r="AA37">
        <f t="shared" si="4"/>
      </c>
      <c r="AB37">
        <f t="shared" si="5"/>
      </c>
      <c r="AC37">
        <f t="shared" si="6"/>
      </c>
      <c r="AD37">
        <f t="shared" si="7"/>
      </c>
    </row>
    <row r="38" spans="1:30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5">
        <f t="shared" si="0"/>
      </c>
      <c r="X38" s="5">
        <f t="shared" si="1"/>
      </c>
      <c r="Y38" s="5">
        <f t="shared" si="2"/>
      </c>
      <c r="Z38">
        <f t="shared" si="3"/>
      </c>
      <c r="AA38">
        <f t="shared" si="4"/>
      </c>
      <c r="AB38">
        <f t="shared" si="5"/>
      </c>
      <c r="AC38">
        <f t="shared" si="6"/>
      </c>
      <c r="AD38">
        <f t="shared" si="7"/>
      </c>
    </row>
    <row r="39" spans="1:30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5">
        <f t="shared" si="0"/>
      </c>
      <c r="X39" s="5">
        <f t="shared" si="1"/>
      </c>
      <c r="Y39" s="5">
        <f t="shared" si="2"/>
      </c>
      <c r="Z39">
        <f t="shared" si="3"/>
      </c>
      <c r="AA39">
        <f t="shared" si="4"/>
      </c>
      <c r="AB39">
        <f t="shared" si="5"/>
      </c>
      <c r="AC39">
        <f t="shared" si="6"/>
      </c>
      <c r="AD39">
        <f t="shared" si="7"/>
      </c>
    </row>
    <row r="40" spans="1:30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5">
        <f t="shared" si="0"/>
      </c>
      <c r="X40" s="5">
        <f t="shared" si="1"/>
      </c>
      <c r="Y40" s="5">
        <f t="shared" si="2"/>
      </c>
      <c r="Z40">
        <f t="shared" si="3"/>
      </c>
      <c r="AA40">
        <f t="shared" si="4"/>
      </c>
      <c r="AB40">
        <f t="shared" si="5"/>
      </c>
      <c r="AC40">
        <f t="shared" si="6"/>
      </c>
      <c r="AD40">
        <f t="shared" si="7"/>
      </c>
    </row>
    <row r="41" spans="1:30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">
        <f t="shared" si="0"/>
      </c>
      <c r="X41" s="5">
        <f t="shared" si="1"/>
      </c>
      <c r="Y41" s="5">
        <f t="shared" si="2"/>
      </c>
      <c r="Z41">
        <f t="shared" si="3"/>
      </c>
      <c r="AA41">
        <f t="shared" si="4"/>
      </c>
      <c r="AB41">
        <f t="shared" si="5"/>
      </c>
      <c r="AC41">
        <f t="shared" si="6"/>
      </c>
      <c r="AD41">
        <f t="shared" si="7"/>
      </c>
    </row>
    <row r="42" spans="1:30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">
        <f t="shared" si="0"/>
      </c>
      <c r="X42" s="5">
        <f t="shared" si="1"/>
      </c>
      <c r="Y42" s="5">
        <f t="shared" si="2"/>
      </c>
      <c r="Z42">
        <f t="shared" si="3"/>
      </c>
      <c r="AA42">
        <f t="shared" si="4"/>
      </c>
      <c r="AB42">
        <f t="shared" si="5"/>
      </c>
      <c r="AC42">
        <f t="shared" si="6"/>
      </c>
      <c r="AD42">
        <f t="shared" si="7"/>
      </c>
    </row>
    <row r="43" spans="1:30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">
        <f t="shared" si="0"/>
      </c>
      <c r="X43" s="5">
        <f t="shared" si="1"/>
      </c>
      <c r="Y43" s="5">
        <f t="shared" si="2"/>
      </c>
      <c r="Z43">
        <f t="shared" si="3"/>
      </c>
      <c r="AA43">
        <f t="shared" si="4"/>
      </c>
      <c r="AB43">
        <f t="shared" si="5"/>
      </c>
      <c r="AC43">
        <f t="shared" si="6"/>
      </c>
      <c r="AD43">
        <f t="shared" si="7"/>
      </c>
    </row>
    <row r="44" spans="1:30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">
        <f t="shared" si="0"/>
      </c>
      <c r="X44" s="5">
        <f t="shared" si="1"/>
      </c>
      <c r="Y44" s="5">
        <f t="shared" si="2"/>
      </c>
      <c r="Z44">
        <f t="shared" si="3"/>
      </c>
      <c r="AA44">
        <f t="shared" si="4"/>
      </c>
      <c r="AB44">
        <f t="shared" si="5"/>
      </c>
      <c r="AC44">
        <f t="shared" si="6"/>
      </c>
      <c r="AD44">
        <f t="shared" si="7"/>
      </c>
    </row>
    <row r="45" spans="1:30" ht="12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5">
        <f t="shared" si="0"/>
      </c>
      <c r="X45" s="5">
        <f t="shared" si="1"/>
      </c>
      <c r="Y45" s="5">
        <f t="shared" si="2"/>
      </c>
      <c r="Z45">
        <f t="shared" si="3"/>
      </c>
      <c r="AA45">
        <f t="shared" si="4"/>
      </c>
      <c r="AB45">
        <f t="shared" si="5"/>
      </c>
      <c r="AC45">
        <f t="shared" si="6"/>
      </c>
      <c r="AD45">
        <f t="shared" si="7"/>
      </c>
    </row>
    <row r="46" spans="1:30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5">
        <f t="shared" si="0"/>
      </c>
      <c r="X46" s="5">
        <f t="shared" si="1"/>
      </c>
      <c r="Y46" s="5">
        <f t="shared" si="2"/>
      </c>
      <c r="Z46">
        <f t="shared" si="3"/>
      </c>
      <c r="AA46">
        <f t="shared" si="4"/>
      </c>
      <c r="AB46">
        <f t="shared" si="5"/>
      </c>
      <c r="AC46">
        <f t="shared" si="6"/>
      </c>
      <c r="AD46">
        <f t="shared" si="7"/>
      </c>
    </row>
    <row r="47" spans="1:30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">
        <f t="shared" si="0"/>
      </c>
      <c r="X47" s="5">
        <f t="shared" si="1"/>
      </c>
      <c r="Y47" s="5">
        <f t="shared" si="2"/>
      </c>
      <c r="Z47">
        <f t="shared" si="3"/>
      </c>
      <c r="AA47">
        <f t="shared" si="4"/>
      </c>
      <c r="AB47">
        <f t="shared" si="5"/>
      </c>
      <c r="AC47">
        <f t="shared" si="6"/>
      </c>
      <c r="AD47">
        <f t="shared" si="7"/>
      </c>
    </row>
    <row r="48" spans="1:30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5">
        <f t="shared" si="0"/>
      </c>
      <c r="X48" s="5">
        <f t="shared" si="1"/>
      </c>
      <c r="Y48" s="5">
        <f t="shared" si="2"/>
      </c>
      <c r="Z48">
        <f t="shared" si="3"/>
      </c>
      <c r="AA48">
        <f t="shared" si="4"/>
      </c>
      <c r="AB48">
        <f t="shared" si="5"/>
      </c>
      <c r="AC48">
        <f t="shared" si="6"/>
      </c>
      <c r="AD48">
        <f t="shared" si="7"/>
      </c>
    </row>
    <row r="49" spans="1:30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5">
        <f t="shared" si="0"/>
      </c>
      <c r="X49" s="5">
        <f t="shared" si="1"/>
      </c>
      <c r="Y49" s="5">
        <f t="shared" si="2"/>
      </c>
      <c r="Z49">
        <f t="shared" si="3"/>
      </c>
      <c r="AA49">
        <f t="shared" si="4"/>
      </c>
      <c r="AB49">
        <f t="shared" si="5"/>
      </c>
      <c r="AC49">
        <f t="shared" si="6"/>
      </c>
      <c r="AD49">
        <f t="shared" si="7"/>
      </c>
    </row>
    <row r="50" spans="1:30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5">
        <f t="shared" si="0"/>
      </c>
      <c r="X50" s="5">
        <f t="shared" si="1"/>
      </c>
      <c r="Y50" s="5">
        <f t="shared" si="2"/>
      </c>
      <c r="Z50">
        <f t="shared" si="3"/>
      </c>
      <c r="AA50">
        <f t="shared" si="4"/>
      </c>
      <c r="AB50">
        <f t="shared" si="5"/>
      </c>
      <c r="AC50">
        <f t="shared" si="6"/>
      </c>
      <c r="AD50">
        <f t="shared" si="7"/>
      </c>
    </row>
    <row r="51" spans="1:3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5">
        <f t="shared" si="0"/>
      </c>
      <c r="X51" s="5">
        <f t="shared" si="1"/>
      </c>
      <c r="Y51" s="5">
        <f t="shared" si="2"/>
      </c>
      <c r="Z51">
        <f t="shared" si="3"/>
      </c>
      <c r="AA51">
        <f t="shared" si="4"/>
      </c>
      <c r="AB51">
        <f t="shared" si="5"/>
      </c>
      <c r="AC51">
        <f t="shared" si="6"/>
      </c>
      <c r="AD51">
        <f t="shared" si="7"/>
      </c>
    </row>
    <row r="52" spans="1:3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5">
        <f t="shared" si="0"/>
      </c>
      <c r="X52" s="5">
        <f t="shared" si="1"/>
      </c>
      <c r="Y52" s="5">
        <f t="shared" si="2"/>
      </c>
      <c r="Z52">
        <f t="shared" si="3"/>
      </c>
      <c r="AA52">
        <f t="shared" si="4"/>
      </c>
      <c r="AB52">
        <f t="shared" si="5"/>
      </c>
      <c r="AC52">
        <f t="shared" si="6"/>
      </c>
      <c r="AD52">
        <f t="shared" si="7"/>
      </c>
    </row>
    <row r="53" spans="1:3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5">
        <f t="shared" si="0"/>
      </c>
      <c r="X53" s="5">
        <f t="shared" si="1"/>
      </c>
      <c r="Y53" s="5">
        <f t="shared" si="2"/>
      </c>
      <c r="Z53">
        <f t="shared" si="3"/>
      </c>
      <c r="AA53">
        <f t="shared" si="4"/>
      </c>
      <c r="AB53">
        <f t="shared" si="5"/>
      </c>
      <c r="AC53">
        <f t="shared" si="6"/>
      </c>
      <c r="AD53">
        <f t="shared" si="7"/>
      </c>
    </row>
    <row r="54" spans="1:3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5">
        <f t="shared" si="0"/>
      </c>
      <c r="X54" s="5">
        <f t="shared" si="1"/>
      </c>
      <c r="Y54" s="5">
        <f t="shared" si="2"/>
      </c>
      <c r="Z54">
        <f t="shared" si="3"/>
      </c>
      <c r="AA54">
        <f t="shared" si="4"/>
      </c>
      <c r="AB54">
        <f t="shared" si="5"/>
      </c>
      <c r="AC54">
        <f t="shared" si="6"/>
      </c>
      <c r="AD54">
        <f t="shared" si="7"/>
      </c>
    </row>
    <row r="55" spans="1:3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5">
        <f t="shared" si="0"/>
      </c>
      <c r="X55" s="5">
        <f t="shared" si="1"/>
      </c>
      <c r="Y55" s="5">
        <f t="shared" si="2"/>
      </c>
      <c r="Z55">
        <f t="shared" si="3"/>
      </c>
      <c r="AA55">
        <f t="shared" si="4"/>
      </c>
      <c r="AB55">
        <f t="shared" si="5"/>
      </c>
      <c r="AC55">
        <f t="shared" si="6"/>
      </c>
      <c r="AD55">
        <f t="shared" si="7"/>
      </c>
    </row>
    <row r="56" spans="1:3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5">
        <f t="shared" si="0"/>
      </c>
      <c r="X56" s="5">
        <f t="shared" si="1"/>
      </c>
      <c r="Y56" s="5">
        <f t="shared" si="2"/>
      </c>
      <c r="Z56">
        <f t="shared" si="3"/>
      </c>
      <c r="AA56">
        <f t="shared" si="4"/>
      </c>
      <c r="AB56">
        <f t="shared" si="5"/>
      </c>
      <c r="AC56">
        <f t="shared" si="6"/>
      </c>
      <c r="AD56">
        <f t="shared" si="7"/>
      </c>
    </row>
    <row r="57" spans="1:3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5">
        <f t="shared" si="0"/>
      </c>
      <c r="X57" s="5">
        <f t="shared" si="1"/>
      </c>
      <c r="Y57" s="5">
        <f t="shared" si="2"/>
      </c>
      <c r="Z57">
        <f t="shared" si="3"/>
      </c>
      <c r="AA57">
        <f t="shared" si="4"/>
      </c>
      <c r="AB57">
        <f t="shared" si="5"/>
      </c>
      <c r="AC57">
        <f t="shared" si="6"/>
      </c>
      <c r="AD57">
        <f t="shared" si="7"/>
      </c>
    </row>
    <row r="58" spans="1:3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5">
        <f t="shared" si="0"/>
      </c>
      <c r="X58" s="5">
        <f t="shared" si="1"/>
      </c>
      <c r="Y58" s="5">
        <f t="shared" si="2"/>
      </c>
      <c r="Z58">
        <f t="shared" si="3"/>
      </c>
      <c r="AA58">
        <f t="shared" si="4"/>
      </c>
      <c r="AB58">
        <f t="shared" si="5"/>
      </c>
      <c r="AC58">
        <f t="shared" si="6"/>
      </c>
      <c r="AD58">
        <f t="shared" si="7"/>
      </c>
    </row>
    <row r="59" spans="1:3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5">
        <f t="shared" si="0"/>
      </c>
      <c r="X59" s="5">
        <f t="shared" si="1"/>
      </c>
      <c r="Y59" s="5">
        <f t="shared" si="2"/>
      </c>
      <c r="Z59">
        <f t="shared" si="3"/>
      </c>
      <c r="AA59">
        <f t="shared" si="4"/>
      </c>
      <c r="AB59">
        <f t="shared" si="5"/>
      </c>
      <c r="AC59">
        <f t="shared" si="6"/>
      </c>
      <c r="AD59">
        <f t="shared" si="7"/>
      </c>
    </row>
    <row r="60" spans="1:3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5">
        <f t="shared" si="0"/>
      </c>
      <c r="X60" s="5">
        <f t="shared" si="1"/>
      </c>
      <c r="Y60" s="5">
        <f t="shared" si="2"/>
      </c>
      <c r="Z60">
        <f t="shared" si="3"/>
      </c>
      <c r="AA60">
        <f t="shared" si="4"/>
      </c>
      <c r="AB60">
        <f t="shared" si="5"/>
      </c>
      <c r="AC60">
        <f t="shared" si="6"/>
      </c>
      <c r="AD60">
        <f t="shared" si="7"/>
      </c>
    </row>
  </sheetData>
  <sheetProtection sheet="1" objects="1" scenarios="1" selectLockedCells="1"/>
  <mergeCells count="1">
    <mergeCell ref="B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1">
      <selection activeCell="B1" sqref="B1:G1"/>
    </sheetView>
  </sheetViews>
  <sheetFormatPr defaultColWidth="9.140625" defaultRowHeight="12.75" customHeight="1" zeroHeight="1"/>
  <cols>
    <col min="1" max="1" width="11.8515625" style="0" customWidth="1"/>
    <col min="2" max="20" width="4.57421875" style="0" customWidth="1"/>
    <col min="22" max="24" width="11.8515625" style="0" customWidth="1"/>
    <col min="25" max="25" width="11.28125" style="0" customWidth="1"/>
    <col min="26" max="29" width="0" style="0" hidden="1" customWidth="1"/>
    <col min="30" max="30" width="10.00390625" style="0" hidden="1" customWidth="1"/>
    <col min="31" max="16384" width="0" style="0" hidden="1" customWidth="1"/>
  </cols>
  <sheetData>
    <row r="1" spans="1:30" ht="12.75">
      <c r="A1" s="4" t="s">
        <v>6</v>
      </c>
      <c r="B1" s="113"/>
      <c r="C1" s="113"/>
      <c r="D1" s="113"/>
      <c r="E1" s="113"/>
      <c r="F1" s="113"/>
      <c r="G1" s="11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1</v>
      </c>
      <c r="V2" s="5" t="s">
        <v>3</v>
      </c>
      <c r="W2" s="5" t="s">
        <v>4</v>
      </c>
      <c r="X2" s="5" t="s">
        <v>5</v>
      </c>
      <c r="Y2" s="5" t="s">
        <v>2</v>
      </c>
      <c r="Z2" t="s">
        <v>7</v>
      </c>
      <c r="AA2" t="s">
        <v>8</v>
      </c>
      <c r="AB2" t="s">
        <v>9</v>
      </c>
      <c r="AC2" t="s">
        <v>10</v>
      </c>
      <c r="AD2" t="s">
        <v>11</v>
      </c>
    </row>
    <row r="3" spans="1:30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5">
        <f>IF(A3=0,"",SUM(COUNT(B3:T3)*3)+V3)</f>
      </c>
      <c r="X3" s="5">
        <f>IF(A3=0,"",SUM(B3:U3))</f>
      </c>
      <c r="Y3" s="5">
        <f>IF(A3=0,"",IF(A3=0,"",X3/W3))</f>
      </c>
      <c r="Z3">
        <f>IF(A3=0,"",COUNTIF(B3:U3,"&gt;99")-AA3-AB3-AC3)</f>
      </c>
      <c r="AA3">
        <f>IF(A3=0,"",COUNTIF(B3:U3,"&gt;139")-AB3-AC3)</f>
      </c>
      <c r="AB3">
        <f>IF(A3=0,"",COUNTIF(B3:U3,"&gt;169")-AC3)</f>
      </c>
      <c r="AC3">
        <f>IF(A3=0,"",COUNTIF(B3:U3,"&gt;179"))</f>
      </c>
      <c r="AD3">
        <f>IF(A3=0,"",Z3+AA3+AB3+AC3)</f>
      </c>
    </row>
    <row r="4" spans="1:30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5">
        <f aca="true" t="shared" si="0" ref="W4:W60">IF(A4=0,"",SUM(COUNT(B4:T4)*3)+V4)</f>
      </c>
      <c r="X4" s="5">
        <f aca="true" t="shared" si="1" ref="X4:X60">IF(A4=0,"",SUM(B4:U4))</f>
      </c>
      <c r="Y4" s="5">
        <f aca="true" t="shared" si="2" ref="Y4:Y60">IF(A4=0,"",X4/W4)</f>
      </c>
      <c r="Z4">
        <f aca="true" t="shared" si="3" ref="Z4:Z60">IF(A4=0,"",COUNTIF(B4:U4,"&gt;99")-AA4-AB4-AC4)</f>
      </c>
      <c r="AA4">
        <f aca="true" t="shared" si="4" ref="AA4:AA60">IF(A4=0,"",COUNTIF(B4:U4,"&gt;139")-AB4-AC4)</f>
      </c>
      <c r="AB4">
        <f aca="true" t="shared" si="5" ref="AB4:AB60">IF(A4=0,"",COUNTIF(B4:U4,"&gt;169")-AC4)</f>
      </c>
      <c r="AC4">
        <f aca="true" t="shared" si="6" ref="AC4:AC60">IF(A4=0,"",COUNTIF(B4:U4,"&gt;179"))</f>
      </c>
      <c r="AD4">
        <f aca="true" t="shared" si="7" ref="AD4:AD60">IF(A4=0,"",Z4+AA4+AB4+AC4)</f>
      </c>
    </row>
    <row r="5" spans="1:30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">
        <f t="shared" si="0"/>
      </c>
      <c r="X5" s="5">
        <f t="shared" si="1"/>
      </c>
      <c r="Y5" s="5">
        <f t="shared" si="2"/>
      </c>
      <c r="Z5">
        <f t="shared" si="3"/>
      </c>
      <c r="AA5">
        <f t="shared" si="4"/>
      </c>
      <c r="AB5">
        <f t="shared" si="5"/>
      </c>
      <c r="AC5">
        <f t="shared" si="6"/>
      </c>
      <c r="AD5">
        <f t="shared" si="7"/>
      </c>
    </row>
    <row r="6" spans="1:3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">
        <f t="shared" si="0"/>
      </c>
      <c r="X6" s="5">
        <f t="shared" si="1"/>
      </c>
      <c r="Y6" s="5">
        <f t="shared" si="2"/>
      </c>
      <c r="Z6">
        <f t="shared" si="3"/>
      </c>
      <c r="AA6">
        <f t="shared" si="4"/>
      </c>
      <c r="AB6">
        <f t="shared" si="5"/>
      </c>
      <c r="AC6">
        <f t="shared" si="6"/>
      </c>
      <c r="AD6">
        <f t="shared" si="7"/>
      </c>
    </row>
    <row r="7" spans="1:30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">
        <f t="shared" si="0"/>
      </c>
      <c r="X7" s="5">
        <f t="shared" si="1"/>
      </c>
      <c r="Y7" s="5">
        <f t="shared" si="2"/>
      </c>
      <c r="Z7">
        <f t="shared" si="3"/>
      </c>
      <c r="AA7">
        <f t="shared" si="4"/>
      </c>
      <c r="AB7">
        <f t="shared" si="5"/>
      </c>
      <c r="AC7">
        <f t="shared" si="6"/>
      </c>
      <c r="AD7">
        <f t="shared" si="7"/>
      </c>
    </row>
    <row r="8" spans="1:30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>
        <f t="shared" si="0"/>
      </c>
      <c r="X8" s="5">
        <f t="shared" si="1"/>
      </c>
      <c r="Y8" s="5">
        <f t="shared" si="2"/>
      </c>
      <c r="Z8">
        <f t="shared" si="3"/>
      </c>
      <c r="AA8">
        <f t="shared" si="4"/>
      </c>
      <c r="AB8">
        <f t="shared" si="5"/>
      </c>
      <c r="AC8">
        <f t="shared" si="6"/>
      </c>
      <c r="AD8">
        <f t="shared" si="7"/>
      </c>
    </row>
    <row r="9" spans="1:30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">
        <f t="shared" si="0"/>
      </c>
      <c r="X9" s="5">
        <f t="shared" si="1"/>
      </c>
      <c r="Y9" s="5">
        <f t="shared" si="2"/>
      </c>
      <c r="Z9">
        <f t="shared" si="3"/>
      </c>
      <c r="AA9">
        <f t="shared" si="4"/>
      </c>
      <c r="AB9">
        <f t="shared" si="5"/>
      </c>
      <c r="AC9">
        <f t="shared" si="6"/>
      </c>
      <c r="AD9">
        <f t="shared" si="7"/>
      </c>
    </row>
    <row r="10" spans="1:30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">
        <f t="shared" si="0"/>
      </c>
      <c r="X10" s="5">
        <f t="shared" si="1"/>
      </c>
      <c r="Y10" s="5">
        <f t="shared" si="2"/>
      </c>
      <c r="Z10">
        <f t="shared" si="3"/>
      </c>
      <c r="AA10">
        <f t="shared" si="4"/>
      </c>
      <c r="AB10">
        <f t="shared" si="5"/>
      </c>
      <c r="AC10">
        <f t="shared" si="6"/>
      </c>
      <c r="AD10">
        <f t="shared" si="7"/>
      </c>
    </row>
    <row r="11" spans="1:30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">
        <f t="shared" si="0"/>
      </c>
      <c r="X11" s="5">
        <f t="shared" si="1"/>
      </c>
      <c r="Y11" s="5">
        <f t="shared" si="2"/>
      </c>
      <c r="Z11">
        <f t="shared" si="3"/>
      </c>
      <c r="AA11">
        <f t="shared" si="4"/>
      </c>
      <c r="AB11">
        <f t="shared" si="5"/>
      </c>
      <c r="AC11">
        <f t="shared" si="6"/>
      </c>
      <c r="AD11">
        <f t="shared" si="7"/>
      </c>
    </row>
    <row r="12" spans="1:30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">
        <f t="shared" si="0"/>
      </c>
      <c r="X12" s="5">
        <f t="shared" si="1"/>
      </c>
      <c r="Y12" s="5">
        <f t="shared" si="2"/>
      </c>
      <c r="Z12">
        <f t="shared" si="3"/>
      </c>
      <c r="AA12">
        <f t="shared" si="4"/>
      </c>
      <c r="AB12">
        <f t="shared" si="5"/>
      </c>
      <c r="AC12">
        <f t="shared" si="6"/>
      </c>
      <c r="AD12">
        <f t="shared" si="7"/>
      </c>
    </row>
    <row r="13" spans="1:30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">
        <f t="shared" si="0"/>
      </c>
      <c r="X13" s="5">
        <f t="shared" si="1"/>
      </c>
      <c r="Y13" s="5">
        <f t="shared" si="2"/>
      </c>
      <c r="Z13">
        <f t="shared" si="3"/>
      </c>
      <c r="AA13">
        <f t="shared" si="4"/>
      </c>
      <c r="AB13">
        <f t="shared" si="5"/>
      </c>
      <c r="AC13">
        <f t="shared" si="6"/>
      </c>
      <c r="AD13">
        <f t="shared" si="7"/>
      </c>
    </row>
    <row r="14" spans="1:30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>
        <f t="shared" si="0"/>
      </c>
      <c r="X14" s="5">
        <f t="shared" si="1"/>
      </c>
      <c r="Y14" s="5">
        <f t="shared" si="2"/>
      </c>
      <c r="Z14">
        <f t="shared" si="3"/>
      </c>
      <c r="AA14">
        <f t="shared" si="4"/>
      </c>
      <c r="AB14">
        <f t="shared" si="5"/>
      </c>
      <c r="AC14">
        <f t="shared" si="6"/>
      </c>
      <c r="AD14">
        <f t="shared" si="7"/>
      </c>
    </row>
    <row r="15" spans="1:30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">
        <f t="shared" si="0"/>
      </c>
      <c r="X15" s="5">
        <f t="shared" si="1"/>
      </c>
      <c r="Y15" s="5">
        <f t="shared" si="2"/>
      </c>
      <c r="Z15">
        <f t="shared" si="3"/>
      </c>
      <c r="AA15">
        <f t="shared" si="4"/>
      </c>
      <c r="AB15">
        <f t="shared" si="5"/>
      </c>
      <c r="AC15">
        <f t="shared" si="6"/>
      </c>
      <c r="AD15">
        <f t="shared" si="7"/>
      </c>
    </row>
    <row r="16" spans="1:30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">
        <f t="shared" si="0"/>
      </c>
      <c r="X16" s="5">
        <f t="shared" si="1"/>
      </c>
      <c r="Y16" s="5">
        <f t="shared" si="2"/>
      </c>
      <c r="Z16">
        <f t="shared" si="3"/>
      </c>
      <c r="AA16">
        <f t="shared" si="4"/>
      </c>
      <c r="AB16">
        <f t="shared" si="5"/>
      </c>
      <c r="AC16">
        <f t="shared" si="6"/>
      </c>
      <c r="AD16">
        <f t="shared" si="7"/>
      </c>
    </row>
    <row r="17" spans="1:30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">
        <f t="shared" si="0"/>
      </c>
      <c r="X17" s="5">
        <f t="shared" si="1"/>
      </c>
      <c r="Y17" s="5">
        <f t="shared" si="2"/>
      </c>
      <c r="Z17">
        <f t="shared" si="3"/>
      </c>
      <c r="AA17">
        <f t="shared" si="4"/>
      </c>
      <c r="AB17">
        <f t="shared" si="5"/>
      </c>
      <c r="AC17">
        <f t="shared" si="6"/>
      </c>
      <c r="AD17">
        <f t="shared" si="7"/>
      </c>
    </row>
    <row r="18" spans="1:30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">
        <f t="shared" si="0"/>
      </c>
      <c r="X18" s="5">
        <f t="shared" si="1"/>
      </c>
      <c r="Y18" s="5">
        <f t="shared" si="2"/>
      </c>
      <c r="Z18">
        <f t="shared" si="3"/>
      </c>
      <c r="AA18">
        <f t="shared" si="4"/>
      </c>
      <c r="AB18">
        <f t="shared" si="5"/>
      </c>
      <c r="AC18">
        <f t="shared" si="6"/>
      </c>
      <c r="AD18">
        <f t="shared" si="7"/>
      </c>
    </row>
    <row r="19" spans="1:30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">
        <f t="shared" si="0"/>
      </c>
      <c r="X19" s="5">
        <f t="shared" si="1"/>
      </c>
      <c r="Y19" s="5">
        <f t="shared" si="2"/>
      </c>
      <c r="Z19">
        <f t="shared" si="3"/>
      </c>
      <c r="AA19">
        <f t="shared" si="4"/>
      </c>
      <c r="AB19">
        <f t="shared" si="5"/>
      </c>
      <c r="AC19">
        <f t="shared" si="6"/>
      </c>
      <c r="AD19">
        <f t="shared" si="7"/>
      </c>
    </row>
    <row r="20" spans="1:30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">
        <f t="shared" si="0"/>
      </c>
      <c r="X20" s="5">
        <f t="shared" si="1"/>
      </c>
      <c r="Y20" s="5">
        <f t="shared" si="2"/>
      </c>
      <c r="Z20">
        <f t="shared" si="3"/>
      </c>
      <c r="AA20">
        <f t="shared" si="4"/>
      </c>
      <c r="AB20">
        <f t="shared" si="5"/>
      </c>
      <c r="AC20">
        <f t="shared" si="6"/>
      </c>
      <c r="AD20">
        <f t="shared" si="7"/>
      </c>
    </row>
    <row r="21" spans="1:30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5">
        <f t="shared" si="0"/>
      </c>
      <c r="X21" s="5">
        <f t="shared" si="1"/>
      </c>
      <c r="Y21" s="5">
        <f t="shared" si="2"/>
      </c>
      <c r="Z21">
        <f t="shared" si="3"/>
      </c>
      <c r="AA21">
        <f t="shared" si="4"/>
      </c>
      <c r="AB21">
        <f t="shared" si="5"/>
      </c>
      <c r="AC21">
        <f t="shared" si="6"/>
      </c>
      <c r="AD21">
        <f t="shared" si="7"/>
      </c>
    </row>
    <row r="22" spans="1:30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5">
        <f t="shared" si="0"/>
      </c>
      <c r="X22" s="5">
        <f t="shared" si="1"/>
      </c>
      <c r="Y22" s="5">
        <f t="shared" si="2"/>
      </c>
      <c r="Z22">
        <f t="shared" si="3"/>
      </c>
      <c r="AA22">
        <f t="shared" si="4"/>
      </c>
      <c r="AB22">
        <f t="shared" si="5"/>
      </c>
      <c r="AC22">
        <f t="shared" si="6"/>
      </c>
      <c r="AD22">
        <f t="shared" si="7"/>
      </c>
    </row>
    <row r="23" spans="1:30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5">
        <f t="shared" si="0"/>
      </c>
      <c r="X23" s="5">
        <f t="shared" si="1"/>
      </c>
      <c r="Y23" s="5">
        <f t="shared" si="2"/>
      </c>
      <c r="Z23">
        <f t="shared" si="3"/>
      </c>
      <c r="AA23">
        <f t="shared" si="4"/>
      </c>
      <c r="AB23">
        <f t="shared" si="5"/>
      </c>
      <c r="AC23">
        <f t="shared" si="6"/>
      </c>
      <c r="AD23">
        <f t="shared" si="7"/>
      </c>
    </row>
    <row r="24" spans="1:30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5">
        <f t="shared" si="0"/>
      </c>
      <c r="X24" s="5">
        <f t="shared" si="1"/>
      </c>
      <c r="Y24" s="5">
        <f t="shared" si="2"/>
      </c>
      <c r="Z24">
        <f t="shared" si="3"/>
      </c>
      <c r="AA24">
        <f t="shared" si="4"/>
      </c>
      <c r="AB24">
        <f t="shared" si="5"/>
      </c>
      <c r="AC24">
        <f t="shared" si="6"/>
      </c>
      <c r="AD24">
        <f t="shared" si="7"/>
      </c>
    </row>
    <row r="25" spans="1:30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5">
        <f t="shared" si="0"/>
      </c>
      <c r="X25" s="5">
        <f t="shared" si="1"/>
      </c>
      <c r="Y25" s="5">
        <f t="shared" si="2"/>
      </c>
      <c r="Z25">
        <f t="shared" si="3"/>
      </c>
      <c r="AA25">
        <f t="shared" si="4"/>
      </c>
      <c r="AB25">
        <f t="shared" si="5"/>
      </c>
      <c r="AC25">
        <f t="shared" si="6"/>
      </c>
      <c r="AD25">
        <f t="shared" si="7"/>
      </c>
    </row>
    <row r="26" spans="1:30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5">
        <f t="shared" si="0"/>
      </c>
      <c r="X26" s="5">
        <f t="shared" si="1"/>
      </c>
      <c r="Y26" s="5">
        <f t="shared" si="2"/>
      </c>
      <c r="Z26">
        <f t="shared" si="3"/>
      </c>
      <c r="AA26">
        <f t="shared" si="4"/>
      </c>
      <c r="AB26">
        <f t="shared" si="5"/>
      </c>
      <c r="AC26">
        <f t="shared" si="6"/>
      </c>
      <c r="AD26">
        <f t="shared" si="7"/>
      </c>
    </row>
    <row r="27" spans="1:30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5">
        <f t="shared" si="0"/>
      </c>
      <c r="X27" s="5">
        <f t="shared" si="1"/>
      </c>
      <c r="Y27" s="5">
        <f t="shared" si="2"/>
      </c>
      <c r="Z27">
        <f t="shared" si="3"/>
      </c>
      <c r="AA27">
        <f t="shared" si="4"/>
      </c>
      <c r="AB27">
        <f t="shared" si="5"/>
      </c>
      <c r="AC27">
        <f t="shared" si="6"/>
      </c>
      <c r="AD27">
        <f t="shared" si="7"/>
      </c>
    </row>
    <row r="28" spans="1:30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5">
        <f t="shared" si="0"/>
      </c>
      <c r="X28" s="5">
        <f t="shared" si="1"/>
      </c>
      <c r="Y28" s="5">
        <f t="shared" si="2"/>
      </c>
      <c r="Z28">
        <f t="shared" si="3"/>
      </c>
      <c r="AA28">
        <f t="shared" si="4"/>
      </c>
      <c r="AB28">
        <f t="shared" si="5"/>
      </c>
      <c r="AC28">
        <f t="shared" si="6"/>
      </c>
      <c r="AD28">
        <f t="shared" si="7"/>
      </c>
    </row>
    <row r="29" spans="1:30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5">
        <f t="shared" si="0"/>
      </c>
      <c r="X29" s="5">
        <f t="shared" si="1"/>
      </c>
      <c r="Y29" s="5">
        <f t="shared" si="2"/>
      </c>
      <c r="Z29">
        <f t="shared" si="3"/>
      </c>
      <c r="AA29">
        <f t="shared" si="4"/>
      </c>
      <c r="AB29">
        <f t="shared" si="5"/>
      </c>
      <c r="AC29">
        <f t="shared" si="6"/>
      </c>
      <c r="AD29">
        <f t="shared" si="7"/>
      </c>
    </row>
    <row r="30" spans="1:30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5">
        <f t="shared" si="0"/>
      </c>
      <c r="X30" s="5">
        <f t="shared" si="1"/>
      </c>
      <c r="Y30" s="5">
        <f t="shared" si="2"/>
      </c>
      <c r="Z30">
        <f t="shared" si="3"/>
      </c>
      <c r="AA30">
        <f t="shared" si="4"/>
      </c>
      <c r="AB30">
        <f t="shared" si="5"/>
      </c>
      <c r="AC30">
        <f t="shared" si="6"/>
      </c>
      <c r="AD30">
        <f t="shared" si="7"/>
      </c>
    </row>
    <row r="31" spans="1:30" ht="12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5">
        <f t="shared" si="0"/>
      </c>
      <c r="X31" s="5">
        <f t="shared" si="1"/>
      </c>
      <c r="Y31" s="5">
        <f t="shared" si="2"/>
      </c>
      <c r="Z31">
        <f t="shared" si="3"/>
      </c>
      <c r="AA31">
        <f t="shared" si="4"/>
      </c>
      <c r="AB31">
        <f t="shared" si="5"/>
      </c>
      <c r="AC31">
        <f t="shared" si="6"/>
      </c>
      <c r="AD31">
        <f t="shared" si="7"/>
      </c>
    </row>
    <row r="32" spans="1:30" ht="12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5">
        <f t="shared" si="0"/>
      </c>
      <c r="X32" s="5">
        <f t="shared" si="1"/>
      </c>
      <c r="Y32" s="5">
        <f t="shared" si="2"/>
      </c>
      <c r="Z32">
        <f t="shared" si="3"/>
      </c>
      <c r="AA32">
        <f t="shared" si="4"/>
      </c>
      <c r="AB32">
        <f t="shared" si="5"/>
      </c>
      <c r="AC32">
        <f t="shared" si="6"/>
      </c>
      <c r="AD32">
        <f t="shared" si="7"/>
      </c>
    </row>
    <row r="33" spans="1:30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5">
        <f t="shared" si="0"/>
      </c>
      <c r="X33" s="5">
        <f t="shared" si="1"/>
      </c>
      <c r="Y33" s="5">
        <f t="shared" si="2"/>
      </c>
      <c r="Z33">
        <f t="shared" si="3"/>
      </c>
      <c r="AA33">
        <f t="shared" si="4"/>
      </c>
      <c r="AB33">
        <f t="shared" si="5"/>
      </c>
      <c r="AC33">
        <f t="shared" si="6"/>
      </c>
      <c r="AD33">
        <f t="shared" si="7"/>
      </c>
    </row>
    <row r="34" spans="1:30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5">
        <f t="shared" si="0"/>
      </c>
      <c r="X34" s="5">
        <f t="shared" si="1"/>
      </c>
      <c r="Y34" s="5">
        <f t="shared" si="2"/>
      </c>
      <c r="Z34">
        <f t="shared" si="3"/>
      </c>
      <c r="AA34">
        <f t="shared" si="4"/>
      </c>
      <c r="AB34">
        <f t="shared" si="5"/>
      </c>
      <c r="AC34">
        <f t="shared" si="6"/>
      </c>
      <c r="AD34">
        <f t="shared" si="7"/>
      </c>
    </row>
    <row r="35" spans="1:30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5">
        <f t="shared" si="0"/>
      </c>
      <c r="X35" s="5">
        <f t="shared" si="1"/>
      </c>
      <c r="Y35" s="5">
        <f t="shared" si="2"/>
      </c>
      <c r="Z35">
        <f t="shared" si="3"/>
      </c>
      <c r="AA35">
        <f t="shared" si="4"/>
      </c>
      <c r="AB35">
        <f t="shared" si="5"/>
      </c>
      <c r="AC35">
        <f t="shared" si="6"/>
      </c>
      <c r="AD35">
        <f t="shared" si="7"/>
      </c>
    </row>
    <row r="36" spans="1:30" ht="12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5">
        <f t="shared" si="0"/>
      </c>
      <c r="X36" s="5">
        <f t="shared" si="1"/>
      </c>
      <c r="Y36" s="5">
        <f t="shared" si="2"/>
      </c>
      <c r="Z36">
        <f t="shared" si="3"/>
      </c>
      <c r="AA36">
        <f t="shared" si="4"/>
      </c>
      <c r="AB36">
        <f t="shared" si="5"/>
      </c>
      <c r="AC36">
        <f t="shared" si="6"/>
      </c>
      <c r="AD36">
        <f t="shared" si="7"/>
      </c>
    </row>
    <row r="37" spans="1:30" ht="12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5">
        <f t="shared" si="0"/>
      </c>
      <c r="X37" s="5">
        <f t="shared" si="1"/>
      </c>
      <c r="Y37" s="5">
        <f t="shared" si="2"/>
      </c>
      <c r="Z37">
        <f t="shared" si="3"/>
      </c>
      <c r="AA37">
        <f t="shared" si="4"/>
      </c>
      <c r="AB37">
        <f t="shared" si="5"/>
      </c>
      <c r="AC37">
        <f t="shared" si="6"/>
      </c>
      <c r="AD37">
        <f t="shared" si="7"/>
      </c>
    </row>
    <row r="38" spans="1:30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5">
        <f t="shared" si="0"/>
      </c>
      <c r="X38" s="5">
        <f t="shared" si="1"/>
      </c>
      <c r="Y38" s="5">
        <f t="shared" si="2"/>
      </c>
      <c r="Z38">
        <f t="shared" si="3"/>
      </c>
      <c r="AA38">
        <f t="shared" si="4"/>
      </c>
      <c r="AB38">
        <f t="shared" si="5"/>
      </c>
      <c r="AC38">
        <f t="shared" si="6"/>
      </c>
      <c r="AD38">
        <f t="shared" si="7"/>
      </c>
    </row>
    <row r="39" spans="1:30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5">
        <f t="shared" si="0"/>
      </c>
      <c r="X39" s="5">
        <f t="shared" si="1"/>
      </c>
      <c r="Y39" s="5">
        <f t="shared" si="2"/>
      </c>
      <c r="Z39">
        <f t="shared" si="3"/>
      </c>
      <c r="AA39">
        <f t="shared" si="4"/>
      </c>
      <c r="AB39">
        <f t="shared" si="5"/>
      </c>
      <c r="AC39">
        <f t="shared" si="6"/>
      </c>
      <c r="AD39">
        <f t="shared" si="7"/>
      </c>
    </row>
    <row r="40" spans="1:30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5">
        <f t="shared" si="0"/>
      </c>
      <c r="X40" s="5">
        <f t="shared" si="1"/>
      </c>
      <c r="Y40" s="5">
        <f t="shared" si="2"/>
      </c>
      <c r="Z40">
        <f t="shared" si="3"/>
      </c>
      <c r="AA40">
        <f t="shared" si="4"/>
      </c>
      <c r="AB40">
        <f t="shared" si="5"/>
      </c>
      <c r="AC40">
        <f t="shared" si="6"/>
      </c>
      <c r="AD40">
        <f t="shared" si="7"/>
      </c>
    </row>
    <row r="41" spans="1:30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">
        <f t="shared" si="0"/>
      </c>
      <c r="X41" s="5">
        <f t="shared" si="1"/>
      </c>
      <c r="Y41" s="5">
        <f t="shared" si="2"/>
      </c>
      <c r="Z41">
        <f t="shared" si="3"/>
      </c>
      <c r="AA41">
        <f t="shared" si="4"/>
      </c>
      <c r="AB41">
        <f t="shared" si="5"/>
      </c>
      <c r="AC41">
        <f t="shared" si="6"/>
      </c>
      <c r="AD41">
        <f t="shared" si="7"/>
      </c>
    </row>
    <row r="42" spans="1:30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">
        <f t="shared" si="0"/>
      </c>
      <c r="X42" s="5">
        <f t="shared" si="1"/>
      </c>
      <c r="Y42" s="5">
        <f t="shared" si="2"/>
      </c>
      <c r="Z42">
        <f t="shared" si="3"/>
      </c>
      <c r="AA42">
        <f t="shared" si="4"/>
      </c>
      <c r="AB42">
        <f t="shared" si="5"/>
      </c>
      <c r="AC42">
        <f t="shared" si="6"/>
      </c>
      <c r="AD42">
        <f t="shared" si="7"/>
      </c>
    </row>
    <row r="43" spans="1:30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">
        <f t="shared" si="0"/>
      </c>
      <c r="X43" s="5">
        <f t="shared" si="1"/>
      </c>
      <c r="Y43" s="5">
        <f t="shared" si="2"/>
      </c>
      <c r="Z43">
        <f t="shared" si="3"/>
      </c>
      <c r="AA43">
        <f t="shared" si="4"/>
      </c>
      <c r="AB43">
        <f t="shared" si="5"/>
      </c>
      <c r="AC43">
        <f t="shared" si="6"/>
      </c>
      <c r="AD43">
        <f t="shared" si="7"/>
      </c>
    </row>
    <row r="44" spans="1:30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">
        <f t="shared" si="0"/>
      </c>
      <c r="X44" s="5">
        <f t="shared" si="1"/>
      </c>
      <c r="Y44" s="5">
        <f t="shared" si="2"/>
      </c>
      <c r="Z44">
        <f t="shared" si="3"/>
      </c>
      <c r="AA44">
        <f t="shared" si="4"/>
      </c>
      <c r="AB44">
        <f t="shared" si="5"/>
      </c>
      <c r="AC44">
        <f t="shared" si="6"/>
      </c>
      <c r="AD44">
        <f t="shared" si="7"/>
      </c>
    </row>
    <row r="45" spans="1:30" ht="12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5">
        <f t="shared" si="0"/>
      </c>
      <c r="X45" s="5">
        <f t="shared" si="1"/>
      </c>
      <c r="Y45" s="5">
        <f t="shared" si="2"/>
      </c>
      <c r="Z45">
        <f t="shared" si="3"/>
      </c>
      <c r="AA45">
        <f t="shared" si="4"/>
      </c>
      <c r="AB45">
        <f t="shared" si="5"/>
      </c>
      <c r="AC45">
        <f t="shared" si="6"/>
      </c>
      <c r="AD45">
        <f t="shared" si="7"/>
      </c>
    </row>
    <row r="46" spans="1:30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5">
        <f t="shared" si="0"/>
      </c>
      <c r="X46" s="5">
        <f t="shared" si="1"/>
      </c>
      <c r="Y46" s="5">
        <f t="shared" si="2"/>
      </c>
      <c r="Z46">
        <f t="shared" si="3"/>
      </c>
      <c r="AA46">
        <f t="shared" si="4"/>
      </c>
      <c r="AB46">
        <f t="shared" si="5"/>
      </c>
      <c r="AC46">
        <f t="shared" si="6"/>
      </c>
      <c r="AD46">
        <f t="shared" si="7"/>
      </c>
    </row>
    <row r="47" spans="1:30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">
        <f t="shared" si="0"/>
      </c>
      <c r="X47" s="5">
        <f t="shared" si="1"/>
      </c>
      <c r="Y47" s="5">
        <f t="shared" si="2"/>
      </c>
      <c r="Z47">
        <f t="shared" si="3"/>
      </c>
      <c r="AA47">
        <f t="shared" si="4"/>
      </c>
      <c r="AB47">
        <f t="shared" si="5"/>
      </c>
      <c r="AC47">
        <f t="shared" si="6"/>
      </c>
      <c r="AD47">
        <f t="shared" si="7"/>
      </c>
    </row>
    <row r="48" spans="1:30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5">
        <f t="shared" si="0"/>
      </c>
      <c r="X48" s="5">
        <f t="shared" si="1"/>
      </c>
      <c r="Y48" s="5">
        <f t="shared" si="2"/>
      </c>
      <c r="Z48">
        <f t="shared" si="3"/>
      </c>
      <c r="AA48">
        <f t="shared" si="4"/>
      </c>
      <c r="AB48">
        <f t="shared" si="5"/>
      </c>
      <c r="AC48">
        <f t="shared" si="6"/>
      </c>
      <c r="AD48">
        <f t="shared" si="7"/>
      </c>
    </row>
    <row r="49" spans="1:30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5">
        <f t="shared" si="0"/>
      </c>
      <c r="X49" s="5">
        <f t="shared" si="1"/>
      </c>
      <c r="Y49" s="5">
        <f t="shared" si="2"/>
      </c>
      <c r="Z49">
        <f t="shared" si="3"/>
      </c>
      <c r="AA49">
        <f t="shared" si="4"/>
      </c>
      <c r="AB49">
        <f t="shared" si="5"/>
      </c>
      <c r="AC49">
        <f t="shared" si="6"/>
      </c>
      <c r="AD49">
        <f t="shared" si="7"/>
      </c>
    </row>
    <row r="50" spans="1:30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5">
        <f t="shared" si="0"/>
      </c>
      <c r="X50" s="5">
        <f t="shared" si="1"/>
      </c>
      <c r="Y50" s="5">
        <f t="shared" si="2"/>
      </c>
      <c r="Z50">
        <f t="shared" si="3"/>
      </c>
      <c r="AA50">
        <f t="shared" si="4"/>
      </c>
      <c r="AB50">
        <f t="shared" si="5"/>
      </c>
      <c r="AC50">
        <f t="shared" si="6"/>
      </c>
      <c r="AD50">
        <f t="shared" si="7"/>
      </c>
    </row>
    <row r="51" spans="1:3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5">
        <f t="shared" si="0"/>
      </c>
      <c r="X51" s="5">
        <f t="shared" si="1"/>
      </c>
      <c r="Y51" s="5">
        <f t="shared" si="2"/>
      </c>
      <c r="Z51">
        <f t="shared" si="3"/>
      </c>
      <c r="AA51">
        <f t="shared" si="4"/>
      </c>
      <c r="AB51">
        <f t="shared" si="5"/>
      </c>
      <c r="AC51">
        <f t="shared" si="6"/>
      </c>
      <c r="AD51">
        <f t="shared" si="7"/>
      </c>
    </row>
    <row r="52" spans="1:3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5">
        <f t="shared" si="0"/>
      </c>
      <c r="X52" s="5">
        <f t="shared" si="1"/>
      </c>
      <c r="Y52" s="5">
        <f t="shared" si="2"/>
      </c>
      <c r="Z52">
        <f t="shared" si="3"/>
      </c>
      <c r="AA52">
        <f t="shared" si="4"/>
      </c>
      <c r="AB52">
        <f t="shared" si="5"/>
      </c>
      <c r="AC52">
        <f t="shared" si="6"/>
      </c>
      <c r="AD52">
        <f t="shared" si="7"/>
      </c>
    </row>
    <row r="53" spans="1:3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5">
        <f t="shared" si="0"/>
      </c>
      <c r="X53" s="5">
        <f t="shared" si="1"/>
      </c>
      <c r="Y53" s="5">
        <f t="shared" si="2"/>
      </c>
      <c r="Z53">
        <f t="shared" si="3"/>
      </c>
      <c r="AA53">
        <f t="shared" si="4"/>
      </c>
      <c r="AB53">
        <f t="shared" si="5"/>
      </c>
      <c r="AC53">
        <f t="shared" si="6"/>
      </c>
      <c r="AD53">
        <f t="shared" si="7"/>
      </c>
    </row>
    <row r="54" spans="1:3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5">
        <f t="shared" si="0"/>
      </c>
      <c r="X54" s="5">
        <f t="shared" si="1"/>
      </c>
      <c r="Y54" s="5">
        <f t="shared" si="2"/>
      </c>
      <c r="Z54">
        <f t="shared" si="3"/>
      </c>
      <c r="AA54">
        <f t="shared" si="4"/>
      </c>
      <c r="AB54">
        <f t="shared" si="5"/>
      </c>
      <c r="AC54">
        <f t="shared" si="6"/>
      </c>
      <c r="AD54">
        <f t="shared" si="7"/>
      </c>
    </row>
    <row r="55" spans="1:3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5">
        <f t="shared" si="0"/>
      </c>
      <c r="X55" s="5">
        <f t="shared" si="1"/>
      </c>
      <c r="Y55" s="5">
        <f t="shared" si="2"/>
      </c>
      <c r="Z55">
        <f t="shared" si="3"/>
      </c>
      <c r="AA55">
        <f t="shared" si="4"/>
      </c>
      <c r="AB55">
        <f t="shared" si="5"/>
      </c>
      <c r="AC55">
        <f t="shared" si="6"/>
      </c>
      <c r="AD55">
        <f t="shared" si="7"/>
      </c>
    </row>
    <row r="56" spans="1:3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5">
        <f t="shared" si="0"/>
      </c>
      <c r="X56" s="5">
        <f t="shared" si="1"/>
      </c>
      <c r="Y56" s="5">
        <f t="shared" si="2"/>
      </c>
      <c r="Z56">
        <f t="shared" si="3"/>
      </c>
      <c r="AA56">
        <f t="shared" si="4"/>
      </c>
      <c r="AB56">
        <f t="shared" si="5"/>
      </c>
      <c r="AC56">
        <f t="shared" si="6"/>
      </c>
      <c r="AD56">
        <f t="shared" si="7"/>
      </c>
    </row>
    <row r="57" spans="1:3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5">
        <f t="shared" si="0"/>
      </c>
      <c r="X57" s="5">
        <f t="shared" si="1"/>
      </c>
      <c r="Y57" s="5">
        <f t="shared" si="2"/>
      </c>
      <c r="Z57">
        <f t="shared" si="3"/>
      </c>
      <c r="AA57">
        <f t="shared" si="4"/>
      </c>
      <c r="AB57">
        <f t="shared" si="5"/>
      </c>
      <c r="AC57">
        <f t="shared" si="6"/>
      </c>
      <c r="AD57">
        <f t="shared" si="7"/>
      </c>
    </row>
    <row r="58" spans="1:3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5">
        <f t="shared" si="0"/>
      </c>
      <c r="X58" s="5">
        <f t="shared" si="1"/>
      </c>
      <c r="Y58" s="5">
        <f t="shared" si="2"/>
      </c>
      <c r="Z58">
        <f t="shared" si="3"/>
      </c>
      <c r="AA58">
        <f t="shared" si="4"/>
      </c>
      <c r="AB58">
        <f t="shared" si="5"/>
      </c>
      <c r="AC58">
        <f t="shared" si="6"/>
      </c>
      <c r="AD58">
        <f t="shared" si="7"/>
      </c>
    </row>
    <row r="59" spans="1:3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5">
        <f t="shared" si="0"/>
      </c>
      <c r="X59" s="5">
        <f t="shared" si="1"/>
      </c>
      <c r="Y59" s="5">
        <f t="shared" si="2"/>
      </c>
      <c r="Z59">
        <f t="shared" si="3"/>
      </c>
      <c r="AA59">
        <f t="shared" si="4"/>
      </c>
      <c r="AB59">
        <f t="shared" si="5"/>
      </c>
      <c r="AC59">
        <f t="shared" si="6"/>
      </c>
      <c r="AD59">
        <f t="shared" si="7"/>
      </c>
    </row>
    <row r="60" spans="1:3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5">
        <f t="shared" si="0"/>
      </c>
      <c r="X60" s="5">
        <f t="shared" si="1"/>
      </c>
      <c r="Y60" s="5">
        <f t="shared" si="2"/>
      </c>
      <c r="Z60">
        <f t="shared" si="3"/>
      </c>
      <c r="AA60">
        <f t="shared" si="4"/>
      </c>
      <c r="AB60">
        <f t="shared" si="5"/>
      </c>
      <c r="AC60">
        <f t="shared" si="6"/>
      </c>
      <c r="AD60">
        <f t="shared" si="7"/>
      </c>
    </row>
  </sheetData>
  <sheetProtection sheet="1" objects="1" scenarios="1" selectLockedCells="1"/>
  <mergeCells count="1">
    <mergeCell ref="B1:G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1">
      <selection activeCell="B1" sqref="B1:G1"/>
    </sheetView>
  </sheetViews>
  <sheetFormatPr defaultColWidth="9.140625" defaultRowHeight="12.75" customHeight="1" zeroHeight="1"/>
  <cols>
    <col min="1" max="1" width="11.8515625" style="0" customWidth="1"/>
    <col min="2" max="20" width="4.57421875" style="0" customWidth="1"/>
    <col min="22" max="24" width="11.8515625" style="0" customWidth="1"/>
    <col min="25" max="25" width="11.28125" style="0" customWidth="1"/>
    <col min="26" max="29" width="0" style="0" hidden="1" customWidth="1"/>
    <col min="30" max="30" width="10.00390625" style="0" hidden="1" customWidth="1"/>
    <col min="31" max="16384" width="0" style="0" hidden="1" customWidth="1"/>
  </cols>
  <sheetData>
    <row r="1" spans="1:30" ht="12.75">
      <c r="A1" s="4" t="s">
        <v>6</v>
      </c>
      <c r="B1" s="113"/>
      <c r="C1" s="113"/>
      <c r="D1" s="113"/>
      <c r="E1" s="113"/>
      <c r="F1" s="113"/>
      <c r="G1" s="11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1</v>
      </c>
      <c r="V2" s="5" t="s">
        <v>3</v>
      </c>
      <c r="W2" s="5" t="s">
        <v>4</v>
      </c>
      <c r="X2" s="5" t="s">
        <v>5</v>
      </c>
      <c r="Y2" s="5" t="s">
        <v>2</v>
      </c>
      <c r="Z2" t="s">
        <v>7</v>
      </c>
      <c r="AA2" t="s">
        <v>8</v>
      </c>
      <c r="AB2" t="s">
        <v>9</v>
      </c>
      <c r="AC2" t="s">
        <v>10</v>
      </c>
      <c r="AD2" t="s">
        <v>11</v>
      </c>
    </row>
    <row r="3" spans="1:30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5">
        <f>IF(A3=0,"",SUM(COUNT(B3:T3)*3)+V3)</f>
      </c>
      <c r="X3" s="5">
        <f>IF(A3=0,"",SUM(B3:U3))</f>
      </c>
      <c r="Y3" s="5">
        <f>IF(A3=0,"",IF(A3=0,"",X3/W3))</f>
      </c>
      <c r="Z3">
        <f>IF(A3=0,"",COUNTIF(B3:U3,"&gt;99")-AA3-AB3-AC3)</f>
      </c>
      <c r="AA3">
        <f>IF(A3=0,"",COUNTIF(B3:U3,"&gt;139")-AB3-AC3)</f>
      </c>
      <c r="AB3">
        <f>IF(A3=0,"",COUNTIF(B3:U3,"&gt;169")-AC3)</f>
      </c>
      <c r="AC3">
        <f>IF(A3=0,"",COUNTIF(B3:U3,"&gt;179"))</f>
      </c>
      <c r="AD3">
        <f>IF(A3=0,"",Z3+AA3+AB3+AC3)</f>
      </c>
    </row>
    <row r="4" spans="1:30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5">
        <f aca="true" t="shared" si="0" ref="W4:W60">IF(A4=0,"",SUM(COUNT(B4:T4)*3)+V4)</f>
      </c>
      <c r="X4" s="5">
        <f aca="true" t="shared" si="1" ref="X4:X60">IF(A4=0,"",SUM(B4:U4))</f>
      </c>
      <c r="Y4" s="5">
        <f aca="true" t="shared" si="2" ref="Y4:Y60">IF(A4=0,"",X4/W4)</f>
      </c>
      <c r="Z4">
        <f aca="true" t="shared" si="3" ref="Z4:Z60">IF(A4=0,"",COUNTIF(B4:U4,"&gt;99")-AA4-AB4-AC4)</f>
      </c>
      <c r="AA4">
        <f aca="true" t="shared" si="4" ref="AA4:AA60">IF(A4=0,"",COUNTIF(B4:U4,"&gt;139")-AB4-AC4)</f>
      </c>
      <c r="AB4">
        <f aca="true" t="shared" si="5" ref="AB4:AB60">IF(A4=0,"",COUNTIF(B4:U4,"&gt;169")-AC4)</f>
      </c>
      <c r="AC4">
        <f aca="true" t="shared" si="6" ref="AC4:AC60">IF(A4=0,"",COUNTIF(B4:U4,"&gt;179"))</f>
      </c>
      <c r="AD4">
        <f aca="true" t="shared" si="7" ref="AD4:AD60">IF(A4=0,"",Z4+AA4+AB4+AC4)</f>
      </c>
    </row>
    <row r="5" spans="1:30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">
        <f t="shared" si="0"/>
      </c>
      <c r="X5" s="5">
        <f t="shared" si="1"/>
      </c>
      <c r="Y5" s="5">
        <f t="shared" si="2"/>
      </c>
      <c r="Z5">
        <f t="shared" si="3"/>
      </c>
      <c r="AA5">
        <f t="shared" si="4"/>
      </c>
      <c r="AB5">
        <f t="shared" si="5"/>
      </c>
      <c r="AC5">
        <f t="shared" si="6"/>
      </c>
      <c r="AD5">
        <f t="shared" si="7"/>
      </c>
    </row>
    <row r="6" spans="1:3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">
        <f t="shared" si="0"/>
      </c>
      <c r="X6" s="5">
        <f t="shared" si="1"/>
      </c>
      <c r="Y6" s="5">
        <f t="shared" si="2"/>
      </c>
      <c r="Z6">
        <f t="shared" si="3"/>
      </c>
      <c r="AA6">
        <f t="shared" si="4"/>
      </c>
      <c r="AB6">
        <f t="shared" si="5"/>
      </c>
      <c r="AC6">
        <f t="shared" si="6"/>
      </c>
      <c r="AD6">
        <f t="shared" si="7"/>
      </c>
    </row>
    <row r="7" spans="1:30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">
        <f t="shared" si="0"/>
      </c>
      <c r="X7" s="5">
        <f t="shared" si="1"/>
      </c>
      <c r="Y7" s="5">
        <f t="shared" si="2"/>
      </c>
      <c r="Z7">
        <f t="shared" si="3"/>
      </c>
      <c r="AA7">
        <f t="shared" si="4"/>
      </c>
      <c r="AB7">
        <f t="shared" si="5"/>
      </c>
      <c r="AC7">
        <f t="shared" si="6"/>
      </c>
      <c r="AD7">
        <f t="shared" si="7"/>
      </c>
    </row>
    <row r="8" spans="1:30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>
        <f t="shared" si="0"/>
      </c>
      <c r="X8" s="5">
        <f t="shared" si="1"/>
      </c>
      <c r="Y8" s="5">
        <f t="shared" si="2"/>
      </c>
      <c r="Z8">
        <f t="shared" si="3"/>
      </c>
      <c r="AA8">
        <f t="shared" si="4"/>
      </c>
      <c r="AB8">
        <f t="shared" si="5"/>
      </c>
      <c r="AC8">
        <f t="shared" si="6"/>
      </c>
      <c r="AD8">
        <f t="shared" si="7"/>
      </c>
    </row>
    <row r="9" spans="1:30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">
        <f t="shared" si="0"/>
      </c>
      <c r="X9" s="5">
        <f t="shared" si="1"/>
      </c>
      <c r="Y9" s="5">
        <f t="shared" si="2"/>
      </c>
      <c r="Z9">
        <f t="shared" si="3"/>
      </c>
      <c r="AA9">
        <f t="shared" si="4"/>
      </c>
      <c r="AB9">
        <f t="shared" si="5"/>
      </c>
      <c r="AC9">
        <f t="shared" si="6"/>
      </c>
      <c r="AD9">
        <f t="shared" si="7"/>
      </c>
    </row>
    <row r="10" spans="1:30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">
        <f t="shared" si="0"/>
      </c>
      <c r="X10" s="5">
        <f t="shared" si="1"/>
      </c>
      <c r="Y10" s="5">
        <f t="shared" si="2"/>
      </c>
      <c r="Z10">
        <f t="shared" si="3"/>
      </c>
      <c r="AA10">
        <f t="shared" si="4"/>
      </c>
      <c r="AB10">
        <f t="shared" si="5"/>
      </c>
      <c r="AC10">
        <f t="shared" si="6"/>
      </c>
      <c r="AD10">
        <f t="shared" si="7"/>
      </c>
    </row>
    <row r="11" spans="1:30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">
        <f t="shared" si="0"/>
      </c>
      <c r="X11" s="5">
        <f t="shared" si="1"/>
      </c>
      <c r="Y11" s="5">
        <f t="shared" si="2"/>
      </c>
      <c r="Z11">
        <f t="shared" si="3"/>
      </c>
      <c r="AA11">
        <f t="shared" si="4"/>
      </c>
      <c r="AB11">
        <f t="shared" si="5"/>
      </c>
      <c r="AC11">
        <f t="shared" si="6"/>
      </c>
      <c r="AD11">
        <f t="shared" si="7"/>
      </c>
    </row>
    <row r="12" spans="1:30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">
        <f t="shared" si="0"/>
      </c>
      <c r="X12" s="5">
        <f t="shared" si="1"/>
      </c>
      <c r="Y12" s="5">
        <f t="shared" si="2"/>
      </c>
      <c r="Z12">
        <f t="shared" si="3"/>
      </c>
      <c r="AA12">
        <f t="shared" si="4"/>
      </c>
      <c r="AB12">
        <f t="shared" si="5"/>
      </c>
      <c r="AC12">
        <f t="shared" si="6"/>
      </c>
      <c r="AD12">
        <f t="shared" si="7"/>
      </c>
    </row>
    <row r="13" spans="1:30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">
        <f t="shared" si="0"/>
      </c>
      <c r="X13" s="5">
        <f t="shared" si="1"/>
      </c>
      <c r="Y13" s="5">
        <f t="shared" si="2"/>
      </c>
      <c r="Z13">
        <f t="shared" si="3"/>
      </c>
      <c r="AA13">
        <f t="shared" si="4"/>
      </c>
      <c r="AB13">
        <f t="shared" si="5"/>
      </c>
      <c r="AC13">
        <f t="shared" si="6"/>
      </c>
      <c r="AD13">
        <f t="shared" si="7"/>
      </c>
    </row>
    <row r="14" spans="1:30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>
        <f t="shared" si="0"/>
      </c>
      <c r="X14" s="5">
        <f t="shared" si="1"/>
      </c>
      <c r="Y14" s="5">
        <f t="shared" si="2"/>
      </c>
      <c r="Z14">
        <f t="shared" si="3"/>
      </c>
      <c r="AA14">
        <f t="shared" si="4"/>
      </c>
      <c r="AB14">
        <f t="shared" si="5"/>
      </c>
      <c r="AC14">
        <f t="shared" si="6"/>
      </c>
      <c r="AD14">
        <f t="shared" si="7"/>
      </c>
    </row>
    <row r="15" spans="1:30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">
        <f t="shared" si="0"/>
      </c>
      <c r="X15" s="5">
        <f t="shared" si="1"/>
      </c>
      <c r="Y15" s="5">
        <f t="shared" si="2"/>
      </c>
      <c r="Z15">
        <f t="shared" si="3"/>
      </c>
      <c r="AA15">
        <f t="shared" si="4"/>
      </c>
      <c r="AB15">
        <f t="shared" si="5"/>
      </c>
      <c r="AC15">
        <f t="shared" si="6"/>
      </c>
      <c r="AD15">
        <f t="shared" si="7"/>
      </c>
    </row>
    <row r="16" spans="1:30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">
        <f t="shared" si="0"/>
      </c>
      <c r="X16" s="5">
        <f t="shared" si="1"/>
      </c>
      <c r="Y16" s="5">
        <f t="shared" si="2"/>
      </c>
      <c r="Z16">
        <f t="shared" si="3"/>
      </c>
      <c r="AA16">
        <f t="shared" si="4"/>
      </c>
      <c r="AB16">
        <f t="shared" si="5"/>
      </c>
      <c r="AC16">
        <f t="shared" si="6"/>
      </c>
      <c r="AD16">
        <f t="shared" si="7"/>
      </c>
    </row>
    <row r="17" spans="1:30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">
        <f t="shared" si="0"/>
      </c>
      <c r="X17" s="5">
        <f t="shared" si="1"/>
      </c>
      <c r="Y17" s="5">
        <f t="shared" si="2"/>
      </c>
      <c r="Z17">
        <f t="shared" si="3"/>
      </c>
      <c r="AA17">
        <f t="shared" si="4"/>
      </c>
      <c r="AB17">
        <f t="shared" si="5"/>
      </c>
      <c r="AC17">
        <f t="shared" si="6"/>
      </c>
      <c r="AD17">
        <f t="shared" si="7"/>
      </c>
    </row>
    <row r="18" spans="1:30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">
        <f t="shared" si="0"/>
      </c>
      <c r="X18" s="5">
        <f t="shared" si="1"/>
      </c>
      <c r="Y18" s="5">
        <f t="shared" si="2"/>
      </c>
      <c r="Z18">
        <f t="shared" si="3"/>
      </c>
      <c r="AA18">
        <f t="shared" si="4"/>
      </c>
      <c r="AB18">
        <f t="shared" si="5"/>
      </c>
      <c r="AC18">
        <f t="shared" si="6"/>
      </c>
      <c r="AD18">
        <f t="shared" si="7"/>
      </c>
    </row>
    <row r="19" spans="1:30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">
        <f t="shared" si="0"/>
      </c>
      <c r="X19" s="5">
        <f t="shared" si="1"/>
      </c>
      <c r="Y19" s="5">
        <f t="shared" si="2"/>
      </c>
      <c r="Z19">
        <f t="shared" si="3"/>
      </c>
      <c r="AA19">
        <f t="shared" si="4"/>
      </c>
      <c r="AB19">
        <f t="shared" si="5"/>
      </c>
      <c r="AC19">
        <f t="shared" si="6"/>
      </c>
      <c r="AD19">
        <f t="shared" si="7"/>
      </c>
    </row>
    <row r="20" spans="1:30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">
        <f t="shared" si="0"/>
      </c>
      <c r="X20" s="5">
        <f t="shared" si="1"/>
      </c>
      <c r="Y20" s="5">
        <f t="shared" si="2"/>
      </c>
      <c r="Z20">
        <f t="shared" si="3"/>
      </c>
      <c r="AA20">
        <f t="shared" si="4"/>
      </c>
      <c r="AB20">
        <f t="shared" si="5"/>
      </c>
      <c r="AC20">
        <f t="shared" si="6"/>
      </c>
      <c r="AD20">
        <f t="shared" si="7"/>
      </c>
    </row>
    <row r="21" spans="1:30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5">
        <f t="shared" si="0"/>
      </c>
      <c r="X21" s="5">
        <f t="shared" si="1"/>
      </c>
      <c r="Y21" s="5">
        <f t="shared" si="2"/>
      </c>
      <c r="Z21">
        <f t="shared" si="3"/>
      </c>
      <c r="AA21">
        <f t="shared" si="4"/>
      </c>
      <c r="AB21">
        <f t="shared" si="5"/>
      </c>
      <c r="AC21">
        <f t="shared" si="6"/>
      </c>
      <c r="AD21">
        <f t="shared" si="7"/>
      </c>
    </row>
    <row r="22" spans="1:30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5">
        <f t="shared" si="0"/>
      </c>
      <c r="X22" s="5">
        <f t="shared" si="1"/>
      </c>
      <c r="Y22" s="5">
        <f t="shared" si="2"/>
      </c>
      <c r="Z22">
        <f t="shared" si="3"/>
      </c>
      <c r="AA22">
        <f t="shared" si="4"/>
      </c>
      <c r="AB22">
        <f t="shared" si="5"/>
      </c>
      <c r="AC22">
        <f t="shared" si="6"/>
      </c>
      <c r="AD22">
        <f t="shared" si="7"/>
      </c>
    </row>
    <row r="23" spans="1:30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5">
        <f t="shared" si="0"/>
      </c>
      <c r="X23" s="5">
        <f t="shared" si="1"/>
      </c>
      <c r="Y23" s="5">
        <f t="shared" si="2"/>
      </c>
      <c r="Z23">
        <f t="shared" si="3"/>
      </c>
      <c r="AA23">
        <f t="shared" si="4"/>
      </c>
      <c r="AB23">
        <f t="shared" si="5"/>
      </c>
      <c r="AC23">
        <f t="shared" si="6"/>
      </c>
      <c r="AD23">
        <f t="shared" si="7"/>
      </c>
    </row>
    <row r="24" spans="1:30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5">
        <f t="shared" si="0"/>
      </c>
      <c r="X24" s="5">
        <f t="shared" si="1"/>
      </c>
      <c r="Y24" s="5">
        <f t="shared" si="2"/>
      </c>
      <c r="Z24">
        <f t="shared" si="3"/>
      </c>
      <c r="AA24">
        <f t="shared" si="4"/>
      </c>
      <c r="AB24">
        <f t="shared" si="5"/>
      </c>
      <c r="AC24">
        <f t="shared" si="6"/>
      </c>
      <c r="AD24">
        <f t="shared" si="7"/>
      </c>
    </row>
    <row r="25" spans="1:30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5">
        <f t="shared" si="0"/>
      </c>
      <c r="X25" s="5">
        <f t="shared" si="1"/>
      </c>
      <c r="Y25" s="5">
        <f t="shared" si="2"/>
      </c>
      <c r="Z25">
        <f t="shared" si="3"/>
      </c>
      <c r="AA25">
        <f t="shared" si="4"/>
      </c>
      <c r="AB25">
        <f t="shared" si="5"/>
      </c>
      <c r="AC25">
        <f t="shared" si="6"/>
      </c>
      <c r="AD25">
        <f t="shared" si="7"/>
      </c>
    </row>
    <row r="26" spans="1:30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5">
        <f t="shared" si="0"/>
      </c>
      <c r="X26" s="5">
        <f t="shared" si="1"/>
      </c>
      <c r="Y26" s="5">
        <f t="shared" si="2"/>
      </c>
      <c r="Z26">
        <f t="shared" si="3"/>
      </c>
      <c r="AA26">
        <f t="shared" si="4"/>
      </c>
      <c r="AB26">
        <f t="shared" si="5"/>
      </c>
      <c r="AC26">
        <f t="shared" si="6"/>
      </c>
      <c r="AD26">
        <f t="shared" si="7"/>
      </c>
    </row>
    <row r="27" spans="1:30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5">
        <f t="shared" si="0"/>
      </c>
      <c r="X27" s="5">
        <f t="shared" si="1"/>
      </c>
      <c r="Y27" s="5">
        <f t="shared" si="2"/>
      </c>
      <c r="Z27">
        <f t="shared" si="3"/>
      </c>
      <c r="AA27">
        <f t="shared" si="4"/>
      </c>
      <c r="AB27">
        <f t="shared" si="5"/>
      </c>
      <c r="AC27">
        <f t="shared" si="6"/>
      </c>
      <c r="AD27">
        <f t="shared" si="7"/>
      </c>
    </row>
    <row r="28" spans="1:30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5">
        <f t="shared" si="0"/>
      </c>
      <c r="X28" s="5">
        <f t="shared" si="1"/>
      </c>
      <c r="Y28" s="5">
        <f t="shared" si="2"/>
      </c>
      <c r="Z28">
        <f t="shared" si="3"/>
      </c>
      <c r="AA28">
        <f t="shared" si="4"/>
      </c>
      <c r="AB28">
        <f t="shared" si="5"/>
      </c>
      <c r="AC28">
        <f t="shared" si="6"/>
      </c>
      <c r="AD28">
        <f t="shared" si="7"/>
      </c>
    </row>
    <row r="29" spans="1:30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5">
        <f t="shared" si="0"/>
      </c>
      <c r="X29" s="5">
        <f t="shared" si="1"/>
      </c>
      <c r="Y29" s="5">
        <f t="shared" si="2"/>
      </c>
      <c r="Z29">
        <f t="shared" si="3"/>
      </c>
      <c r="AA29">
        <f t="shared" si="4"/>
      </c>
      <c r="AB29">
        <f t="shared" si="5"/>
      </c>
      <c r="AC29">
        <f t="shared" si="6"/>
      </c>
      <c r="AD29">
        <f t="shared" si="7"/>
      </c>
    </row>
    <row r="30" spans="1:30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5">
        <f t="shared" si="0"/>
      </c>
      <c r="X30" s="5">
        <f t="shared" si="1"/>
      </c>
      <c r="Y30" s="5">
        <f t="shared" si="2"/>
      </c>
      <c r="Z30">
        <f t="shared" si="3"/>
      </c>
      <c r="AA30">
        <f t="shared" si="4"/>
      </c>
      <c r="AB30">
        <f t="shared" si="5"/>
      </c>
      <c r="AC30">
        <f t="shared" si="6"/>
      </c>
      <c r="AD30">
        <f t="shared" si="7"/>
      </c>
    </row>
    <row r="31" spans="1:30" ht="12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5">
        <f t="shared" si="0"/>
      </c>
      <c r="X31" s="5">
        <f t="shared" si="1"/>
      </c>
      <c r="Y31" s="5">
        <f t="shared" si="2"/>
      </c>
      <c r="Z31">
        <f t="shared" si="3"/>
      </c>
      <c r="AA31">
        <f t="shared" si="4"/>
      </c>
      <c r="AB31">
        <f t="shared" si="5"/>
      </c>
      <c r="AC31">
        <f t="shared" si="6"/>
      </c>
      <c r="AD31">
        <f t="shared" si="7"/>
      </c>
    </row>
    <row r="32" spans="1:30" ht="12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5">
        <f t="shared" si="0"/>
      </c>
      <c r="X32" s="5">
        <f t="shared" si="1"/>
      </c>
      <c r="Y32" s="5">
        <f t="shared" si="2"/>
      </c>
      <c r="Z32">
        <f t="shared" si="3"/>
      </c>
      <c r="AA32">
        <f t="shared" si="4"/>
      </c>
      <c r="AB32">
        <f t="shared" si="5"/>
      </c>
      <c r="AC32">
        <f t="shared" si="6"/>
      </c>
      <c r="AD32">
        <f t="shared" si="7"/>
      </c>
    </row>
    <row r="33" spans="1:30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5">
        <f t="shared" si="0"/>
      </c>
      <c r="X33" s="5">
        <f t="shared" si="1"/>
      </c>
      <c r="Y33" s="5">
        <f t="shared" si="2"/>
      </c>
      <c r="Z33">
        <f t="shared" si="3"/>
      </c>
      <c r="AA33">
        <f t="shared" si="4"/>
      </c>
      <c r="AB33">
        <f t="shared" si="5"/>
      </c>
      <c r="AC33">
        <f t="shared" si="6"/>
      </c>
      <c r="AD33">
        <f t="shared" si="7"/>
      </c>
    </row>
    <row r="34" spans="1:30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5">
        <f t="shared" si="0"/>
      </c>
      <c r="X34" s="5">
        <f t="shared" si="1"/>
      </c>
      <c r="Y34" s="5">
        <f t="shared" si="2"/>
      </c>
      <c r="Z34">
        <f t="shared" si="3"/>
      </c>
      <c r="AA34">
        <f t="shared" si="4"/>
      </c>
      <c r="AB34">
        <f t="shared" si="5"/>
      </c>
      <c r="AC34">
        <f t="shared" si="6"/>
      </c>
      <c r="AD34">
        <f t="shared" si="7"/>
      </c>
    </row>
    <row r="35" spans="1:30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5">
        <f t="shared" si="0"/>
      </c>
      <c r="X35" s="5">
        <f t="shared" si="1"/>
      </c>
      <c r="Y35" s="5">
        <f t="shared" si="2"/>
      </c>
      <c r="Z35">
        <f t="shared" si="3"/>
      </c>
      <c r="AA35">
        <f t="shared" si="4"/>
      </c>
      <c r="AB35">
        <f t="shared" si="5"/>
      </c>
      <c r="AC35">
        <f t="shared" si="6"/>
      </c>
      <c r="AD35">
        <f t="shared" si="7"/>
      </c>
    </row>
    <row r="36" spans="1:30" ht="12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5">
        <f t="shared" si="0"/>
      </c>
      <c r="X36" s="5">
        <f t="shared" si="1"/>
      </c>
      <c r="Y36" s="5">
        <f t="shared" si="2"/>
      </c>
      <c r="Z36">
        <f t="shared" si="3"/>
      </c>
      <c r="AA36">
        <f t="shared" si="4"/>
      </c>
      <c r="AB36">
        <f t="shared" si="5"/>
      </c>
      <c r="AC36">
        <f t="shared" si="6"/>
      </c>
      <c r="AD36">
        <f t="shared" si="7"/>
      </c>
    </row>
    <row r="37" spans="1:30" ht="12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5">
        <f t="shared" si="0"/>
      </c>
      <c r="X37" s="5">
        <f t="shared" si="1"/>
      </c>
      <c r="Y37" s="5">
        <f t="shared" si="2"/>
      </c>
      <c r="Z37">
        <f t="shared" si="3"/>
      </c>
      <c r="AA37">
        <f t="shared" si="4"/>
      </c>
      <c r="AB37">
        <f t="shared" si="5"/>
      </c>
      <c r="AC37">
        <f t="shared" si="6"/>
      </c>
      <c r="AD37">
        <f t="shared" si="7"/>
      </c>
    </row>
    <row r="38" spans="1:30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5">
        <f t="shared" si="0"/>
      </c>
      <c r="X38" s="5">
        <f t="shared" si="1"/>
      </c>
      <c r="Y38" s="5">
        <f t="shared" si="2"/>
      </c>
      <c r="Z38">
        <f t="shared" si="3"/>
      </c>
      <c r="AA38">
        <f t="shared" si="4"/>
      </c>
      <c r="AB38">
        <f t="shared" si="5"/>
      </c>
      <c r="AC38">
        <f t="shared" si="6"/>
      </c>
      <c r="AD38">
        <f t="shared" si="7"/>
      </c>
    </row>
    <row r="39" spans="1:30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5">
        <f t="shared" si="0"/>
      </c>
      <c r="X39" s="5">
        <f t="shared" si="1"/>
      </c>
      <c r="Y39" s="5">
        <f t="shared" si="2"/>
      </c>
      <c r="Z39">
        <f t="shared" si="3"/>
      </c>
      <c r="AA39">
        <f t="shared" si="4"/>
      </c>
      <c r="AB39">
        <f t="shared" si="5"/>
      </c>
      <c r="AC39">
        <f t="shared" si="6"/>
      </c>
      <c r="AD39">
        <f t="shared" si="7"/>
      </c>
    </row>
    <row r="40" spans="1:30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5">
        <f t="shared" si="0"/>
      </c>
      <c r="X40" s="5">
        <f t="shared" si="1"/>
      </c>
      <c r="Y40" s="5">
        <f t="shared" si="2"/>
      </c>
      <c r="Z40">
        <f t="shared" si="3"/>
      </c>
      <c r="AA40">
        <f t="shared" si="4"/>
      </c>
      <c r="AB40">
        <f t="shared" si="5"/>
      </c>
      <c r="AC40">
        <f t="shared" si="6"/>
      </c>
      <c r="AD40">
        <f t="shared" si="7"/>
      </c>
    </row>
    <row r="41" spans="1:30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">
        <f t="shared" si="0"/>
      </c>
      <c r="X41" s="5">
        <f t="shared" si="1"/>
      </c>
      <c r="Y41" s="5">
        <f t="shared" si="2"/>
      </c>
      <c r="Z41">
        <f t="shared" si="3"/>
      </c>
      <c r="AA41">
        <f t="shared" si="4"/>
      </c>
      <c r="AB41">
        <f t="shared" si="5"/>
      </c>
      <c r="AC41">
        <f t="shared" si="6"/>
      </c>
      <c r="AD41">
        <f t="shared" si="7"/>
      </c>
    </row>
    <row r="42" spans="1:30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">
        <f t="shared" si="0"/>
      </c>
      <c r="X42" s="5">
        <f t="shared" si="1"/>
      </c>
      <c r="Y42" s="5">
        <f t="shared" si="2"/>
      </c>
      <c r="Z42">
        <f t="shared" si="3"/>
      </c>
      <c r="AA42">
        <f t="shared" si="4"/>
      </c>
      <c r="AB42">
        <f t="shared" si="5"/>
      </c>
      <c r="AC42">
        <f t="shared" si="6"/>
      </c>
      <c r="AD42">
        <f t="shared" si="7"/>
      </c>
    </row>
    <row r="43" spans="1:30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">
        <f t="shared" si="0"/>
      </c>
      <c r="X43" s="5">
        <f t="shared" si="1"/>
      </c>
      <c r="Y43" s="5">
        <f t="shared" si="2"/>
      </c>
      <c r="Z43">
        <f t="shared" si="3"/>
      </c>
      <c r="AA43">
        <f t="shared" si="4"/>
      </c>
      <c r="AB43">
        <f t="shared" si="5"/>
      </c>
      <c r="AC43">
        <f t="shared" si="6"/>
      </c>
      <c r="AD43">
        <f t="shared" si="7"/>
      </c>
    </row>
    <row r="44" spans="1:30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">
        <f t="shared" si="0"/>
      </c>
      <c r="X44" s="5">
        <f t="shared" si="1"/>
      </c>
      <c r="Y44" s="5">
        <f t="shared" si="2"/>
      </c>
      <c r="Z44">
        <f t="shared" si="3"/>
      </c>
      <c r="AA44">
        <f t="shared" si="4"/>
      </c>
      <c r="AB44">
        <f t="shared" si="5"/>
      </c>
      <c r="AC44">
        <f t="shared" si="6"/>
      </c>
      <c r="AD44">
        <f t="shared" si="7"/>
      </c>
    </row>
    <row r="45" spans="1:30" ht="12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5">
        <f t="shared" si="0"/>
      </c>
      <c r="X45" s="5">
        <f t="shared" si="1"/>
      </c>
      <c r="Y45" s="5">
        <f t="shared" si="2"/>
      </c>
      <c r="Z45">
        <f t="shared" si="3"/>
      </c>
      <c r="AA45">
        <f t="shared" si="4"/>
      </c>
      <c r="AB45">
        <f t="shared" si="5"/>
      </c>
      <c r="AC45">
        <f t="shared" si="6"/>
      </c>
      <c r="AD45">
        <f t="shared" si="7"/>
      </c>
    </row>
    <row r="46" spans="1:30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5">
        <f t="shared" si="0"/>
      </c>
      <c r="X46" s="5">
        <f t="shared" si="1"/>
      </c>
      <c r="Y46" s="5">
        <f t="shared" si="2"/>
      </c>
      <c r="Z46">
        <f t="shared" si="3"/>
      </c>
      <c r="AA46">
        <f t="shared" si="4"/>
      </c>
      <c r="AB46">
        <f t="shared" si="5"/>
      </c>
      <c r="AC46">
        <f t="shared" si="6"/>
      </c>
      <c r="AD46">
        <f t="shared" si="7"/>
      </c>
    </row>
    <row r="47" spans="1:30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">
        <f t="shared" si="0"/>
      </c>
      <c r="X47" s="5">
        <f t="shared" si="1"/>
      </c>
      <c r="Y47" s="5">
        <f t="shared" si="2"/>
      </c>
      <c r="Z47">
        <f t="shared" si="3"/>
      </c>
      <c r="AA47">
        <f t="shared" si="4"/>
      </c>
      <c r="AB47">
        <f t="shared" si="5"/>
      </c>
      <c r="AC47">
        <f t="shared" si="6"/>
      </c>
      <c r="AD47">
        <f t="shared" si="7"/>
      </c>
    </row>
    <row r="48" spans="1:30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5">
        <f t="shared" si="0"/>
      </c>
      <c r="X48" s="5">
        <f t="shared" si="1"/>
      </c>
      <c r="Y48" s="5">
        <f t="shared" si="2"/>
      </c>
      <c r="Z48">
        <f t="shared" si="3"/>
      </c>
      <c r="AA48">
        <f t="shared" si="4"/>
      </c>
      <c r="AB48">
        <f t="shared" si="5"/>
      </c>
      <c r="AC48">
        <f t="shared" si="6"/>
      </c>
      <c r="AD48">
        <f t="shared" si="7"/>
      </c>
    </row>
    <row r="49" spans="1:30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5">
        <f t="shared" si="0"/>
      </c>
      <c r="X49" s="5">
        <f t="shared" si="1"/>
      </c>
      <c r="Y49" s="5">
        <f t="shared" si="2"/>
      </c>
      <c r="Z49">
        <f t="shared" si="3"/>
      </c>
      <c r="AA49">
        <f t="shared" si="4"/>
      </c>
      <c r="AB49">
        <f t="shared" si="5"/>
      </c>
      <c r="AC49">
        <f t="shared" si="6"/>
      </c>
      <c r="AD49">
        <f t="shared" si="7"/>
      </c>
    </row>
    <row r="50" spans="1:30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5">
        <f t="shared" si="0"/>
      </c>
      <c r="X50" s="5">
        <f t="shared" si="1"/>
      </c>
      <c r="Y50" s="5">
        <f t="shared" si="2"/>
      </c>
      <c r="Z50">
        <f t="shared" si="3"/>
      </c>
      <c r="AA50">
        <f t="shared" si="4"/>
      </c>
      <c r="AB50">
        <f t="shared" si="5"/>
      </c>
      <c r="AC50">
        <f t="shared" si="6"/>
      </c>
      <c r="AD50">
        <f t="shared" si="7"/>
      </c>
    </row>
    <row r="51" spans="1:3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5">
        <f t="shared" si="0"/>
      </c>
      <c r="X51" s="5">
        <f t="shared" si="1"/>
      </c>
      <c r="Y51" s="5">
        <f t="shared" si="2"/>
      </c>
      <c r="Z51">
        <f t="shared" si="3"/>
      </c>
      <c r="AA51">
        <f t="shared" si="4"/>
      </c>
      <c r="AB51">
        <f t="shared" si="5"/>
      </c>
      <c r="AC51">
        <f t="shared" si="6"/>
      </c>
      <c r="AD51">
        <f t="shared" si="7"/>
      </c>
    </row>
    <row r="52" spans="1:3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5">
        <f t="shared" si="0"/>
      </c>
      <c r="X52" s="5">
        <f t="shared" si="1"/>
      </c>
      <c r="Y52" s="5">
        <f t="shared" si="2"/>
      </c>
      <c r="Z52">
        <f t="shared" si="3"/>
      </c>
      <c r="AA52">
        <f t="shared" si="4"/>
      </c>
      <c r="AB52">
        <f t="shared" si="5"/>
      </c>
      <c r="AC52">
        <f t="shared" si="6"/>
      </c>
      <c r="AD52">
        <f t="shared" si="7"/>
      </c>
    </row>
    <row r="53" spans="1:3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5">
        <f t="shared" si="0"/>
      </c>
      <c r="X53" s="5">
        <f t="shared" si="1"/>
      </c>
      <c r="Y53" s="5">
        <f t="shared" si="2"/>
      </c>
      <c r="Z53">
        <f t="shared" si="3"/>
      </c>
      <c r="AA53">
        <f t="shared" si="4"/>
      </c>
      <c r="AB53">
        <f t="shared" si="5"/>
      </c>
      <c r="AC53">
        <f t="shared" si="6"/>
      </c>
      <c r="AD53">
        <f t="shared" si="7"/>
      </c>
    </row>
    <row r="54" spans="1:3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5">
        <f t="shared" si="0"/>
      </c>
      <c r="X54" s="5">
        <f t="shared" si="1"/>
      </c>
      <c r="Y54" s="5">
        <f t="shared" si="2"/>
      </c>
      <c r="Z54">
        <f t="shared" si="3"/>
      </c>
      <c r="AA54">
        <f t="shared" si="4"/>
      </c>
      <c r="AB54">
        <f t="shared" si="5"/>
      </c>
      <c r="AC54">
        <f t="shared" si="6"/>
      </c>
      <c r="AD54">
        <f t="shared" si="7"/>
      </c>
    </row>
    <row r="55" spans="1:3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5">
        <f t="shared" si="0"/>
      </c>
      <c r="X55" s="5">
        <f t="shared" si="1"/>
      </c>
      <c r="Y55" s="5">
        <f t="shared" si="2"/>
      </c>
      <c r="Z55">
        <f t="shared" si="3"/>
      </c>
      <c r="AA55">
        <f t="shared" si="4"/>
      </c>
      <c r="AB55">
        <f t="shared" si="5"/>
      </c>
      <c r="AC55">
        <f t="shared" si="6"/>
      </c>
      <c r="AD55">
        <f t="shared" si="7"/>
      </c>
    </row>
    <row r="56" spans="1:3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5">
        <f t="shared" si="0"/>
      </c>
      <c r="X56" s="5">
        <f t="shared" si="1"/>
      </c>
      <c r="Y56" s="5">
        <f t="shared" si="2"/>
      </c>
      <c r="Z56">
        <f t="shared" si="3"/>
      </c>
      <c r="AA56">
        <f t="shared" si="4"/>
      </c>
      <c r="AB56">
        <f t="shared" si="5"/>
      </c>
      <c r="AC56">
        <f t="shared" si="6"/>
      </c>
      <c r="AD56">
        <f t="shared" si="7"/>
      </c>
    </row>
    <row r="57" spans="1:3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5">
        <f t="shared" si="0"/>
      </c>
      <c r="X57" s="5">
        <f t="shared" si="1"/>
      </c>
      <c r="Y57" s="5">
        <f t="shared" si="2"/>
      </c>
      <c r="Z57">
        <f t="shared" si="3"/>
      </c>
      <c r="AA57">
        <f t="shared" si="4"/>
      </c>
      <c r="AB57">
        <f t="shared" si="5"/>
      </c>
      <c r="AC57">
        <f t="shared" si="6"/>
      </c>
      <c r="AD57">
        <f t="shared" si="7"/>
      </c>
    </row>
    <row r="58" spans="1:3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5">
        <f t="shared" si="0"/>
      </c>
      <c r="X58" s="5">
        <f t="shared" si="1"/>
      </c>
      <c r="Y58" s="5">
        <f t="shared" si="2"/>
      </c>
      <c r="Z58">
        <f t="shared" si="3"/>
      </c>
      <c r="AA58">
        <f t="shared" si="4"/>
      </c>
      <c r="AB58">
        <f t="shared" si="5"/>
      </c>
      <c r="AC58">
        <f t="shared" si="6"/>
      </c>
      <c r="AD58">
        <f t="shared" si="7"/>
      </c>
    </row>
    <row r="59" spans="1:3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5">
        <f t="shared" si="0"/>
      </c>
      <c r="X59" s="5">
        <f t="shared" si="1"/>
      </c>
      <c r="Y59" s="5">
        <f t="shared" si="2"/>
      </c>
      <c r="Z59">
        <f t="shared" si="3"/>
      </c>
      <c r="AA59">
        <f t="shared" si="4"/>
      </c>
      <c r="AB59">
        <f t="shared" si="5"/>
      </c>
      <c r="AC59">
        <f t="shared" si="6"/>
      </c>
      <c r="AD59">
        <f t="shared" si="7"/>
      </c>
    </row>
    <row r="60" spans="1:3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5">
        <f t="shared" si="0"/>
      </c>
      <c r="X60" s="5">
        <f t="shared" si="1"/>
      </c>
      <c r="Y60" s="5">
        <f t="shared" si="2"/>
      </c>
      <c r="Z60">
        <f t="shared" si="3"/>
      </c>
      <c r="AA60">
        <f t="shared" si="4"/>
      </c>
      <c r="AB60">
        <f t="shared" si="5"/>
      </c>
      <c r="AC60">
        <f t="shared" si="6"/>
      </c>
      <c r="AD60">
        <f t="shared" si="7"/>
      </c>
    </row>
  </sheetData>
  <sheetProtection sheet="1" objects="1" scenarios="1" selectLockedCells="1"/>
  <mergeCells count="1">
    <mergeCell ref="B1:G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1">
      <selection activeCell="B1" sqref="B1:G1"/>
    </sheetView>
  </sheetViews>
  <sheetFormatPr defaultColWidth="9.140625" defaultRowHeight="12.75" customHeight="1" zeroHeight="1"/>
  <cols>
    <col min="1" max="1" width="11.8515625" style="0" customWidth="1"/>
    <col min="2" max="20" width="4.57421875" style="0" customWidth="1"/>
    <col min="22" max="24" width="11.8515625" style="0" customWidth="1"/>
    <col min="25" max="25" width="11.28125" style="0" customWidth="1"/>
    <col min="26" max="29" width="0" style="0" hidden="1" customWidth="1"/>
    <col min="30" max="30" width="10.00390625" style="0" hidden="1" customWidth="1"/>
    <col min="31" max="16384" width="0" style="0" hidden="1" customWidth="1"/>
  </cols>
  <sheetData>
    <row r="1" spans="1:30" ht="12.75">
      <c r="A1" s="4" t="s">
        <v>6</v>
      </c>
      <c r="B1" s="113"/>
      <c r="C1" s="113"/>
      <c r="D1" s="113"/>
      <c r="E1" s="113"/>
      <c r="F1" s="113"/>
      <c r="G1" s="11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1</v>
      </c>
      <c r="V2" s="5" t="s">
        <v>3</v>
      </c>
      <c r="W2" s="5" t="s">
        <v>4</v>
      </c>
      <c r="X2" s="5" t="s">
        <v>5</v>
      </c>
      <c r="Y2" s="5" t="s">
        <v>2</v>
      </c>
      <c r="Z2" t="s">
        <v>7</v>
      </c>
      <c r="AA2" t="s">
        <v>8</v>
      </c>
      <c r="AB2" t="s">
        <v>9</v>
      </c>
      <c r="AC2" t="s">
        <v>10</v>
      </c>
      <c r="AD2" t="s">
        <v>11</v>
      </c>
    </row>
    <row r="3" spans="1:30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5">
        <f>IF(A3=0,"",SUM(COUNT(B3:T3)*3)+V3)</f>
      </c>
      <c r="X3" s="5">
        <f>IF(A3=0,"",SUM(B3:U3))</f>
      </c>
      <c r="Y3" s="5">
        <f>IF(A3=0,"",IF(A3=0,"",X3/W3))</f>
      </c>
      <c r="Z3">
        <f>IF(A3=0,"",COUNTIF(B3:U3,"&gt;99")-AA3-AB3-AC3)</f>
      </c>
      <c r="AA3">
        <f>IF(A3=0,"",COUNTIF(B3:U3,"&gt;139")-AB3-AC3)</f>
      </c>
      <c r="AB3">
        <f>IF(A3=0,"",COUNTIF(B3:U3,"&gt;169")-AC3)</f>
      </c>
      <c r="AC3">
        <f>IF(A3=0,"",COUNTIF(B3:U3,"&gt;179"))</f>
      </c>
      <c r="AD3">
        <f>IF(A3=0,"",Z3+AA3+AB3+AC3)</f>
      </c>
    </row>
    <row r="4" spans="1:30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5">
        <f aca="true" t="shared" si="0" ref="W4:W60">IF(A4=0,"",SUM(COUNT(B4:T4)*3)+V4)</f>
      </c>
      <c r="X4" s="5">
        <f aca="true" t="shared" si="1" ref="X4:X60">IF(A4=0,"",SUM(B4:U4))</f>
      </c>
      <c r="Y4" s="5">
        <f aca="true" t="shared" si="2" ref="Y4:Y60">IF(A4=0,"",X4/W4)</f>
      </c>
      <c r="Z4">
        <f aca="true" t="shared" si="3" ref="Z4:Z60">IF(A4=0,"",COUNTIF(B4:U4,"&gt;99")-AA4-AB4-AC4)</f>
      </c>
      <c r="AA4">
        <f aca="true" t="shared" si="4" ref="AA4:AA60">IF(A4=0,"",COUNTIF(B4:U4,"&gt;139")-AB4-AC4)</f>
      </c>
      <c r="AB4">
        <f aca="true" t="shared" si="5" ref="AB4:AB60">IF(A4=0,"",COUNTIF(B4:U4,"&gt;169")-AC4)</f>
      </c>
      <c r="AC4">
        <f aca="true" t="shared" si="6" ref="AC4:AC60">IF(A4=0,"",COUNTIF(B4:U4,"&gt;179"))</f>
      </c>
      <c r="AD4">
        <f aca="true" t="shared" si="7" ref="AD4:AD60">IF(A4=0,"",Z4+AA4+AB4+AC4)</f>
      </c>
    </row>
    <row r="5" spans="1:30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">
        <f t="shared" si="0"/>
      </c>
      <c r="X5" s="5">
        <f t="shared" si="1"/>
      </c>
      <c r="Y5" s="5">
        <f t="shared" si="2"/>
      </c>
      <c r="Z5">
        <f t="shared" si="3"/>
      </c>
      <c r="AA5">
        <f t="shared" si="4"/>
      </c>
      <c r="AB5">
        <f t="shared" si="5"/>
      </c>
      <c r="AC5">
        <f t="shared" si="6"/>
      </c>
      <c r="AD5">
        <f t="shared" si="7"/>
      </c>
    </row>
    <row r="6" spans="1:3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">
        <f t="shared" si="0"/>
      </c>
      <c r="X6" s="5">
        <f t="shared" si="1"/>
      </c>
      <c r="Y6" s="5">
        <f t="shared" si="2"/>
      </c>
      <c r="Z6">
        <f t="shared" si="3"/>
      </c>
      <c r="AA6">
        <f t="shared" si="4"/>
      </c>
      <c r="AB6">
        <f t="shared" si="5"/>
      </c>
      <c r="AC6">
        <f t="shared" si="6"/>
      </c>
      <c r="AD6">
        <f t="shared" si="7"/>
      </c>
    </row>
    <row r="7" spans="1:30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">
        <f t="shared" si="0"/>
      </c>
      <c r="X7" s="5">
        <f t="shared" si="1"/>
      </c>
      <c r="Y7" s="5">
        <f t="shared" si="2"/>
      </c>
      <c r="Z7">
        <f t="shared" si="3"/>
      </c>
      <c r="AA7">
        <f t="shared" si="4"/>
      </c>
      <c r="AB7">
        <f t="shared" si="5"/>
      </c>
      <c r="AC7">
        <f t="shared" si="6"/>
      </c>
      <c r="AD7">
        <f t="shared" si="7"/>
      </c>
    </row>
    <row r="8" spans="1:30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>
        <f t="shared" si="0"/>
      </c>
      <c r="X8" s="5">
        <f t="shared" si="1"/>
      </c>
      <c r="Y8" s="5">
        <f t="shared" si="2"/>
      </c>
      <c r="Z8">
        <f t="shared" si="3"/>
      </c>
      <c r="AA8">
        <f t="shared" si="4"/>
      </c>
      <c r="AB8">
        <f t="shared" si="5"/>
      </c>
      <c r="AC8">
        <f t="shared" si="6"/>
      </c>
      <c r="AD8">
        <f t="shared" si="7"/>
      </c>
    </row>
    <row r="9" spans="1:30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">
        <f t="shared" si="0"/>
      </c>
      <c r="X9" s="5">
        <f t="shared" si="1"/>
      </c>
      <c r="Y9" s="5">
        <f t="shared" si="2"/>
      </c>
      <c r="Z9">
        <f t="shared" si="3"/>
      </c>
      <c r="AA9">
        <f t="shared" si="4"/>
      </c>
      <c r="AB9">
        <f t="shared" si="5"/>
      </c>
      <c r="AC9">
        <f t="shared" si="6"/>
      </c>
      <c r="AD9">
        <f t="shared" si="7"/>
      </c>
    </row>
    <row r="10" spans="1:30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">
        <f t="shared" si="0"/>
      </c>
      <c r="X10" s="5">
        <f t="shared" si="1"/>
      </c>
      <c r="Y10" s="5">
        <f t="shared" si="2"/>
      </c>
      <c r="Z10">
        <f t="shared" si="3"/>
      </c>
      <c r="AA10">
        <f t="shared" si="4"/>
      </c>
      <c r="AB10">
        <f t="shared" si="5"/>
      </c>
      <c r="AC10">
        <f t="shared" si="6"/>
      </c>
      <c r="AD10">
        <f t="shared" si="7"/>
      </c>
    </row>
    <row r="11" spans="1:30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">
        <f t="shared" si="0"/>
      </c>
      <c r="X11" s="5">
        <f t="shared" si="1"/>
      </c>
      <c r="Y11" s="5">
        <f t="shared" si="2"/>
      </c>
      <c r="Z11">
        <f t="shared" si="3"/>
      </c>
      <c r="AA11">
        <f t="shared" si="4"/>
      </c>
      <c r="AB11">
        <f t="shared" si="5"/>
      </c>
      <c r="AC11">
        <f t="shared" si="6"/>
      </c>
      <c r="AD11">
        <f t="shared" si="7"/>
      </c>
    </row>
    <row r="12" spans="1:30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">
        <f t="shared" si="0"/>
      </c>
      <c r="X12" s="5">
        <f t="shared" si="1"/>
      </c>
      <c r="Y12" s="5">
        <f t="shared" si="2"/>
      </c>
      <c r="Z12">
        <f t="shared" si="3"/>
      </c>
      <c r="AA12">
        <f t="shared" si="4"/>
      </c>
      <c r="AB12">
        <f t="shared" si="5"/>
      </c>
      <c r="AC12">
        <f t="shared" si="6"/>
      </c>
      <c r="AD12">
        <f t="shared" si="7"/>
      </c>
    </row>
    <row r="13" spans="1:30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">
        <f t="shared" si="0"/>
      </c>
      <c r="X13" s="5">
        <f t="shared" si="1"/>
      </c>
      <c r="Y13" s="5">
        <f t="shared" si="2"/>
      </c>
      <c r="Z13">
        <f t="shared" si="3"/>
      </c>
      <c r="AA13">
        <f t="shared" si="4"/>
      </c>
      <c r="AB13">
        <f t="shared" si="5"/>
      </c>
      <c r="AC13">
        <f t="shared" si="6"/>
      </c>
      <c r="AD13">
        <f t="shared" si="7"/>
      </c>
    </row>
    <row r="14" spans="1:30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>
        <f t="shared" si="0"/>
      </c>
      <c r="X14" s="5">
        <f t="shared" si="1"/>
      </c>
      <c r="Y14" s="5">
        <f t="shared" si="2"/>
      </c>
      <c r="Z14">
        <f t="shared" si="3"/>
      </c>
      <c r="AA14">
        <f t="shared" si="4"/>
      </c>
      <c r="AB14">
        <f t="shared" si="5"/>
      </c>
      <c r="AC14">
        <f t="shared" si="6"/>
      </c>
      <c r="AD14">
        <f t="shared" si="7"/>
      </c>
    </row>
    <row r="15" spans="1:30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">
        <f t="shared" si="0"/>
      </c>
      <c r="X15" s="5">
        <f t="shared" si="1"/>
      </c>
      <c r="Y15" s="5">
        <f t="shared" si="2"/>
      </c>
      <c r="Z15">
        <f t="shared" si="3"/>
      </c>
      <c r="AA15">
        <f t="shared" si="4"/>
      </c>
      <c r="AB15">
        <f t="shared" si="5"/>
      </c>
      <c r="AC15">
        <f t="shared" si="6"/>
      </c>
      <c r="AD15">
        <f t="shared" si="7"/>
      </c>
    </row>
    <row r="16" spans="1:30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">
        <f t="shared" si="0"/>
      </c>
      <c r="X16" s="5">
        <f t="shared" si="1"/>
      </c>
      <c r="Y16" s="5">
        <f t="shared" si="2"/>
      </c>
      <c r="Z16">
        <f t="shared" si="3"/>
      </c>
      <c r="AA16">
        <f t="shared" si="4"/>
      </c>
      <c r="AB16">
        <f t="shared" si="5"/>
      </c>
      <c r="AC16">
        <f t="shared" si="6"/>
      </c>
      <c r="AD16">
        <f t="shared" si="7"/>
      </c>
    </row>
    <row r="17" spans="1:30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">
        <f t="shared" si="0"/>
      </c>
      <c r="X17" s="5">
        <f t="shared" si="1"/>
      </c>
      <c r="Y17" s="5">
        <f t="shared" si="2"/>
      </c>
      <c r="Z17">
        <f t="shared" si="3"/>
      </c>
      <c r="AA17">
        <f t="shared" si="4"/>
      </c>
      <c r="AB17">
        <f t="shared" si="5"/>
      </c>
      <c r="AC17">
        <f t="shared" si="6"/>
      </c>
      <c r="AD17">
        <f t="shared" si="7"/>
      </c>
    </row>
    <row r="18" spans="1:30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">
        <f t="shared" si="0"/>
      </c>
      <c r="X18" s="5">
        <f t="shared" si="1"/>
      </c>
      <c r="Y18" s="5">
        <f t="shared" si="2"/>
      </c>
      <c r="Z18">
        <f t="shared" si="3"/>
      </c>
      <c r="AA18">
        <f t="shared" si="4"/>
      </c>
      <c r="AB18">
        <f t="shared" si="5"/>
      </c>
      <c r="AC18">
        <f t="shared" si="6"/>
      </c>
      <c r="AD18">
        <f t="shared" si="7"/>
      </c>
    </row>
    <row r="19" spans="1:30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">
        <f t="shared" si="0"/>
      </c>
      <c r="X19" s="5">
        <f t="shared" si="1"/>
      </c>
      <c r="Y19" s="5">
        <f t="shared" si="2"/>
      </c>
      <c r="Z19">
        <f t="shared" si="3"/>
      </c>
      <c r="AA19">
        <f t="shared" si="4"/>
      </c>
      <c r="AB19">
        <f t="shared" si="5"/>
      </c>
      <c r="AC19">
        <f t="shared" si="6"/>
      </c>
      <c r="AD19">
        <f t="shared" si="7"/>
      </c>
    </row>
    <row r="20" spans="1:30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">
        <f t="shared" si="0"/>
      </c>
      <c r="X20" s="5">
        <f t="shared" si="1"/>
      </c>
      <c r="Y20" s="5">
        <f t="shared" si="2"/>
      </c>
      <c r="Z20">
        <f t="shared" si="3"/>
      </c>
      <c r="AA20">
        <f t="shared" si="4"/>
      </c>
      <c r="AB20">
        <f t="shared" si="5"/>
      </c>
      <c r="AC20">
        <f t="shared" si="6"/>
      </c>
      <c r="AD20">
        <f t="shared" si="7"/>
      </c>
    </row>
    <row r="21" spans="1:30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5">
        <f t="shared" si="0"/>
      </c>
      <c r="X21" s="5">
        <f t="shared" si="1"/>
      </c>
      <c r="Y21" s="5">
        <f t="shared" si="2"/>
      </c>
      <c r="Z21">
        <f t="shared" si="3"/>
      </c>
      <c r="AA21">
        <f t="shared" si="4"/>
      </c>
      <c r="AB21">
        <f t="shared" si="5"/>
      </c>
      <c r="AC21">
        <f t="shared" si="6"/>
      </c>
      <c r="AD21">
        <f t="shared" si="7"/>
      </c>
    </row>
    <row r="22" spans="1:30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5">
        <f t="shared" si="0"/>
      </c>
      <c r="X22" s="5">
        <f t="shared" si="1"/>
      </c>
      <c r="Y22" s="5">
        <f t="shared" si="2"/>
      </c>
      <c r="Z22">
        <f t="shared" si="3"/>
      </c>
      <c r="AA22">
        <f t="shared" si="4"/>
      </c>
      <c r="AB22">
        <f t="shared" si="5"/>
      </c>
      <c r="AC22">
        <f t="shared" si="6"/>
      </c>
      <c r="AD22">
        <f t="shared" si="7"/>
      </c>
    </row>
    <row r="23" spans="1:30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5">
        <f t="shared" si="0"/>
      </c>
      <c r="X23" s="5">
        <f t="shared" si="1"/>
      </c>
      <c r="Y23" s="5">
        <f t="shared" si="2"/>
      </c>
      <c r="Z23">
        <f t="shared" si="3"/>
      </c>
      <c r="AA23">
        <f t="shared" si="4"/>
      </c>
      <c r="AB23">
        <f t="shared" si="5"/>
      </c>
      <c r="AC23">
        <f t="shared" si="6"/>
      </c>
      <c r="AD23">
        <f t="shared" si="7"/>
      </c>
    </row>
    <row r="24" spans="1:30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5">
        <f t="shared" si="0"/>
      </c>
      <c r="X24" s="5">
        <f t="shared" si="1"/>
      </c>
      <c r="Y24" s="5">
        <f t="shared" si="2"/>
      </c>
      <c r="Z24">
        <f t="shared" si="3"/>
      </c>
      <c r="AA24">
        <f t="shared" si="4"/>
      </c>
      <c r="AB24">
        <f t="shared" si="5"/>
      </c>
      <c r="AC24">
        <f t="shared" si="6"/>
      </c>
      <c r="AD24">
        <f t="shared" si="7"/>
      </c>
    </row>
    <row r="25" spans="1:30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5">
        <f t="shared" si="0"/>
      </c>
      <c r="X25" s="5">
        <f t="shared" si="1"/>
      </c>
      <c r="Y25" s="5">
        <f t="shared" si="2"/>
      </c>
      <c r="Z25">
        <f t="shared" si="3"/>
      </c>
      <c r="AA25">
        <f t="shared" si="4"/>
      </c>
      <c r="AB25">
        <f t="shared" si="5"/>
      </c>
      <c r="AC25">
        <f t="shared" si="6"/>
      </c>
      <c r="AD25">
        <f t="shared" si="7"/>
      </c>
    </row>
    <row r="26" spans="1:30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5">
        <f t="shared" si="0"/>
      </c>
      <c r="X26" s="5">
        <f t="shared" si="1"/>
      </c>
      <c r="Y26" s="5">
        <f t="shared" si="2"/>
      </c>
      <c r="Z26">
        <f t="shared" si="3"/>
      </c>
      <c r="AA26">
        <f t="shared" si="4"/>
      </c>
      <c r="AB26">
        <f t="shared" si="5"/>
      </c>
      <c r="AC26">
        <f t="shared" si="6"/>
      </c>
      <c r="AD26">
        <f t="shared" si="7"/>
      </c>
    </row>
    <row r="27" spans="1:30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5">
        <f t="shared" si="0"/>
      </c>
      <c r="X27" s="5">
        <f t="shared" si="1"/>
      </c>
      <c r="Y27" s="5">
        <f t="shared" si="2"/>
      </c>
      <c r="Z27">
        <f t="shared" si="3"/>
      </c>
      <c r="AA27">
        <f t="shared" si="4"/>
      </c>
      <c r="AB27">
        <f t="shared" si="5"/>
      </c>
      <c r="AC27">
        <f t="shared" si="6"/>
      </c>
      <c r="AD27">
        <f t="shared" si="7"/>
      </c>
    </row>
    <row r="28" spans="1:30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5">
        <f t="shared" si="0"/>
      </c>
      <c r="X28" s="5">
        <f t="shared" si="1"/>
      </c>
      <c r="Y28" s="5">
        <f t="shared" si="2"/>
      </c>
      <c r="Z28">
        <f t="shared" si="3"/>
      </c>
      <c r="AA28">
        <f t="shared" si="4"/>
      </c>
      <c r="AB28">
        <f t="shared" si="5"/>
      </c>
      <c r="AC28">
        <f t="shared" si="6"/>
      </c>
      <c r="AD28">
        <f t="shared" si="7"/>
      </c>
    </row>
    <row r="29" spans="1:30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5">
        <f t="shared" si="0"/>
      </c>
      <c r="X29" s="5">
        <f t="shared" si="1"/>
      </c>
      <c r="Y29" s="5">
        <f t="shared" si="2"/>
      </c>
      <c r="Z29">
        <f t="shared" si="3"/>
      </c>
      <c r="AA29">
        <f t="shared" si="4"/>
      </c>
      <c r="AB29">
        <f t="shared" si="5"/>
      </c>
      <c r="AC29">
        <f t="shared" si="6"/>
      </c>
      <c r="AD29">
        <f t="shared" si="7"/>
      </c>
    </row>
    <row r="30" spans="1:30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5">
        <f t="shared" si="0"/>
      </c>
      <c r="X30" s="5">
        <f t="shared" si="1"/>
      </c>
      <c r="Y30" s="5">
        <f t="shared" si="2"/>
      </c>
      <c r="Z30">
        <f t="shared" si="3"/>
      </c>
      <c r="AA30">
        <f t="shared" si="4"/>
      </c>
      <c r="AB30">
        <f t="shared" si="5"/>
      </c>
      <c r="AC30">
        <f t="shared" si="6"/>
      </c>
      <c r="AD30">
        <f t="shared" si="7"/>
      </c>
    </row>
    <row r="31" spans="1:30" ht="12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5">
        <f t="shared" si="0"/>
      </c>
      <c r="X31" s="5">
        <f t="shared" si="1"/>
      </c>
      <c r="Y31" s="5">
        <f t="shared" si="2"/>
      </c>
      <c r="Z31">
        <f t="shared" si="3"/>
      </c>
      <c r="AA31">
        <f t="shared" si="4"/>
      </c>
      <c r="AB31">
        <f t="shared" si="5"/>
      </c>
      <c r="AC31">
        <f t="shared" si="6"/>
      </c>
      <c r="AD31">
        <f t="shared" si="7"/>
      </c>
    </row>
    <row r="32" spans="1:30" ht="12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5">
        <f t="shared" si="0"/>
      </c>
      <c r="X32" s="5">
        <f t="shared" si="1"/>
      </c>
      <c r="Y32" s="5">
        <f t="shared" si="2"/>
      </c>
      <c r="Z32">
        <f t="shared" si="3"/>
      </c>
      <c r="AA32">
        <f t="shared" si="4"/>
      </c>
      <c r="AB32">
        <f t="shared" si="5"/>
      </c>
      <c r="AC32">
        <f t="shared" si="6"/>
      </c>
      <c r="AD32">
        <f t="shared" si="7"/>
      </c>
    </row>
    <row r="33" spans="1:30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5">
        <f t="shared" si="0"/>
      </c>
      <c r="X33" s="5">
        <f t="shared" si="1"/>
      </c>
      <c r="Y33" s="5">
        <f t="shared" si="2"/>
      </c>
      <c r="Z33">
        <f t="shared" si="3"/>
      </c>
      <c r="AA33">
        <f t="shared" si="4"/>
      </c>
      <c r="AB33">
        <f t="shared" si="5"/>
      </c>
      <c r="AC33">
        <f t="shared" si="6"/>
      </c>
      <c r="AD33">
        <f t="shared" si="7"/>
      </c>
    </row>
    <row r="34" spans="1:30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5">
        <f t="shared" si="0"/>
      </c>
      <c r="X34" s="5">
        <f t="shared" si="1"/>
      </c>
      <c r="Y34" s="5">
        <f t="shared" si="2"/>
      </c>
      <c r="Z34">
        <f t="shared" si="3"/>
      </c>
      <c r="AA34">
        <f t="shared" si="4"/>
      </c>
      <c r="AB34">
        <f t="shared" si="5"/>
      </c>
      <c r="AC34">
        <f t="shared" si="6"/>
      </c>
      <c r="AD34">
        <f t="shared" si="7"/>
      </c>
    </row>
    <row r="35" spans="1:30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5">
        <f t="shared" si="0"/>
      </c>
      <c r="X35" s="5">
        <f t="shared" si="1"/>
      </c>
      <c r="Y35" s="5">
        <f t="shared" si="2"/>
      </c>
      <c r="Z35">
        <f t="shared" si="3"/>
      </c>
      <c r="AA35">
        <f t="shared" si="4"/>
      </c>
      <c r="AB35">
        <f t="shared" si="5"/>
      </c>
      <c r="AC35">
        <f t="shared" si="6"/>
      </c>
      <c r="AD35">
        <f t="shared" si="7"/>
      </c>
    </row>
    <row r="36" spans="1:30" ht="12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5">
        <f t="shared" si="0"/>
      </c>
      <c r="X36" s="5">
        <f t="shared" si="1"/>
      </c>
      <c r="Y36" s="5">
        <f t="shared" si="2"/>
      </c>
      <c r="Z36">
        <f t="shared" si="3"/>
      </c>
      <c r="AA36">
        <f t="shared" si="4"/>
      </c>
      <c r="AB36">
        <f t="shared" si="5"/>
      </c>
      <c r="AC36">
        <f t="shared" si="6"/>
      </c>
      <c r="AD36">
        <f t="shared" si="7"/>
      </c>
    </row>
    <row r="37" spans="1:30" ht="12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5">
        <f t="shared" si="0"/>
      </c>
      <c r="X37" s="5">
        <f t="shared" si="1"/>
      </c>
      <c r="Y37" s="5">
        <f t="shared" si="2"/>
      </c>
      <c r="Z37">
        <f t="shared" si="3"/>
      </c>
      <c r="AA37">
        <f t="shared" si="4"/>
      </c>
      <c r="AB37">
        <f t="shared" si="5"/>
      </c>
      <c r="AC37">
        <f t="shared" si="6"/>
      </c>
      <c r="AD37">
        <f t="shared" si="7"/>
      </c>
    </row>
    <row r="38" spans="1:30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5">
        <f t="shared" si="0"/>
      </c>
      <c r="X38" s="5">
        <f t="shared" si="1"/>
      </c>
      <c r="Y38" s="5">
        <f t="shared" si="2"/>
      </c>
      <c r="Z38">
        <f t="shared" si="3"/>
      </c>
      <c r="AA38">
        <f t="shared" si="4"/>
      </c>
      <c r="AB38">
        <f t="shared" si="5"/>
      </c>
      <c r="AC38">
        <f t="shared" si="6"/>
      </c>
      <c r="AD38">
        <f t="shared" si="7"/>
      </c>
    </row>
    <row r="39" spans="1:30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5">
        <f t="shared" si="0"/>
      </c>
      <c r="X39" s="5">
        <f t="shared" si="1"/>
      </c>
      <c r="Y39" s="5">
        <f t="shared" si="2"/>
      </c>
      <c r="Z39">
        <f t="shared" si="3"/>
      </c>
      <c r="AA39">
        <f t="shared" si="4"/>
      </c>
      <c r="AB39">
        <f t="shared" si="5"/>
      </c>
      <c r="AC39">
        <f t="shared" si="6"/>
      </c>
      <c r="AD39">
        <f t="shared" si="7"/>
      </c>
    </row>
    <row r="40" spans="1:30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5">
        <f t="shared" si="0"/>
      </c>
      <c r="X40" s="5">
        <f t="shared" si="1"/>
      </c>
      <c r="Y40" s="5">
        <f t="shared" si="2"/>
      </c>
      <c r="Z40">
        <f t="shared" si="3"/>
      </c>
      <c r="AA40">
        <f t="shared" si="4"/>
      </c>
      <c r="AB40">
        <f t="shared" si="5"/>
      </c>
      <c r="AC40">
        <f t="shared" si="6"/>
      </c>
      <c r="AD40">
        <f t="shared" si="7"/>
      </c>
    </row>
    <row r="41" spans="1:30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">
        <f t="shared" si="0"/>
      </c>
      <c r="X41" s="5">
        <f t="shared" si="1"/>
      </c>
      <c r="Y41" s="5">
        <f t="shared" si="2"/>
      </c>
      <c r="Z41">
        <f t="shared" si="3"/>
      </c>
      <c r="AA41">
        <f t="shared" si="4"/>
      </c>
      <c r="AB41">
        <f t="shared" si="5"/>
      </c>
      <c r="AC41">
        <f t="shared" si="6"/>
      </c>
      <c r="AD41">
        <f t="shared" si="7"/>
      </c>
    </row>
    <row r="42" spans="1:30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">
        <f t="shared" si="0"/>
      </c>
      <c r="X42" s="5">
        <f t="shared" si="1"/>
      </c>
      <c r="Y42" s="5">
        <f t="shared" si="2"/>
      </c>
      <c r="Z42">
        <f t="shared" si="3"/>
      </c>
      <c r="AA42">
        <f t="shared" si="4"/>
      </c>
      <c r="AB42">
        <f t="shared" si="5"/>
      </c>
      <c r="AC42">
        <f t="shared" si="6"/>
      </c>
      <c r="AD42">
        <f t="shared" si="7"/>
      </c>
    </row>
    <row r="43" spans="1:30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">
        <f t="shared" si="0"/>
      </c>
      <c r="X43" s="5">
        <f t="shared" si="1"/>
      </c>
      <c r="Y43" s="5">
        <f t="shared" si="2"/>
      </c>
      <c r="Z43">
        <f t="shared" si="3"/>
      </c>
      <c r="AA43">
        <f t="shared" si="4"/>
      </c>
      <c r="AB43">
        <f t="shared" si="5"/>
      </c>
      <c r="AC43">
        <f t="shared" si="6"/>
      </c>
      <c r="AD43">
        <f t="shared" si="7"/>
      </c>
    </row>
    <row r="44" spans="1:30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">
        <f t="shared" si="0"/>
      </c>
      <c r="X44" s="5">
        <f t="shared" si="1"/>
      </c>
      <c r="Y44" s="5">
        <f t="shared" si="2"/>
      </c>
      <c r="Z44">
        <f t="shared" si="3"/>
      </c>
      <c r="AA44">
        <f t="shared" si="4"/>
      </c>
      <c r="AB44">
        <f t="shared" si="5"/>
      </c>
      <c r="AC44">
        <f t="shared" si="6"/>
      </c>
      <c r="AD44">
        <f t="shared" si="7"/>
      </c>
    </row>
    <row r="45" spans="1:30" ht="12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5">
        <f t="shared" si="0"/>
      </c>
      <c r="X45" s="5">
        <f t="shared" si="1"/>
      </c>
      <c r="Y45" s="5">
        <f t="shared" si="2"/>
      </c>
      <c r="Z45">
        <f t="shared" si="3"/>
      </c>
      <c r="AA45">
        <f t="shared" si="4"/>
      </c>
      <c r="AB45">
        <f t="shared" si="5"/>
      </c>
      <c r="AC45">
        <f t="shared" si="6"/>
      </c>
      <c r="AD45">
        <f t="shared" si="7"/>
      </c>
    </row>
    <row r="46" spans="1:30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5">
        <f t="shared" si="0"/>
      </c>
      <c r="X46" s="5">
        <f t="shared" si="1"/>
      </c>
      <c r="Y46" s="5">
        <f t="shared" si="2"/>
      </c>
      <c r="Z46">
        <f t="shared" si="3"/>
      </c>
      <c r="AA46">
        <f t="shared" si="4"/>
      </c>
      <c r="AB46">
        <f t="shared" si="5"/>
      </c>
      <c r="AC46">
        <f t="shared" si="6"/>
      </c>
      <c r="AD46">
        <f t="shared" si="7"/>
      </c>
    </row>
    <row r="47" spans="1:30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">
        <f t="shared" si="0"/>
      </c>
      <c r="X47" s="5">
        <f t="shared" si="1"/>
      </c>
      <c r="Y47" s="5">
        <f t="shared" si="2"/>
      </c>
      <c r="Z47">
        <f t="shared" si="3"/>
      </c>
      <c r="AA47">
        <f t="shared" si="4"/>
      </c>
      <c r="AB47">
        <f t="shared" si="5"/>
      </c>
      <c r="AC47">
        <f t="shared" si="6"/>
      </c>
      <c r="AD47">
        <f t="shared" si="7"/>
      </c>
    </row>
    <row r="48" spans="1:30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5">
        <f t="shared" si="0"/>
      </c>
      <c r="X48" s="5">
        <f t="shared" si="1"/>
      </c>
      <c r="Y48" s="5">
        <f t="shared" si="2"/>
      </c>
      <c r="Z48">
        <f t="shared" si="3"/>
      </c>
      <c r="AA48">
        <f t="shared" si="4"/>
      </c>
      <c r="AB48">
        <f t="shared" si="5"/>
      </c>
      <c r="AC48">
        <f t="shared" si="6"/>
      </c>
      <c r="AD48">
        <f t="shared" si="7"/>
      </c>
    </row>
    <row r="49" spans="1:30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5">
        <f t="shared" si="0"/>
      </c>
      <c r="X49" s="5">
        <f t="shared" si="1"/>
      </c>
      <c r="Y49" s="5">
        <f t="shared" si="2"/>
      </c>
      <c r="Z49">
        <f t="shared" si="3"/>
      </c>
      <c r="AA49">
        <f t="shared" si="4"/>
      </c>
      <c r="AB49">
        <f t="shared" si="5"/>
      </c>
      <c r="AC49">
        <f t="shared" si="6"/>
      </c>
      <c r="AD49">
        <f t="shared" si="7"/>
      </c>
    </row>
    <row r="50" spans="1:30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5">
        <f t="shared" si="0"/>
      </c>
      <c r="X50" s="5">
        <f t="shared" si="1"/>
      </c>
      <c r="Y50" s="5">
        <f t="shared" si="2"/>
      </c>
      <c r="Z50">
        <f t="shared" si="3"/>
      </c>
      <c r="AA50">
        <f t="shared" si="4"/>
      </c>
      <c r="AB50">
        <f t="shared" si="5"/>
      </c>
      <c r="AC50">
        <f t="shared" si="6"/>
      </c>
      <c r="AD50">
        <f t="shared" si="7"/>
      </c>
    </row>
    <row r="51" spans="1:3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5">
        <f t="shared" si="0"/>
      </c>
      <c r="X51" s="5">
        <f t="shared" si="1"/>
      </c>
      <c r="Y51" s="5">
        <f t="shared" si="2"/>
      </c>
      <c r="Z51">
        <f t="shared" si="3"/>
      </c>
      <c r="AA51">
        <f t="shared" si="4"/>
      </c>
      <c r="AB51">
        <f t="shared" si="5"/>
      </c>
      <c r="AC51">
        <f t="shared" si="6"/>
      </c>
      <c r="AD51">
        <f t="shared" si="7"/>
      </c>
    </row>
    <row r="52" spans="1:3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5">
        <f t="shared" si="0"/>
      </c>
      <c r="X52" s="5">
        <f t="shared" si="1"/>
      </c>
      <c r="Y52" s="5">
        <f t="shared" si="2"/>
      </c>
      <c r="Z52">
        <f t="shared" si="3"/>
      </c>
      <c r="AA52">
        <f t="shared" si="4"/>
      </c>
      <c r="AB52">
        <f t="shared" si="5"/>
      </c>
      <c r="AC52">
        <f t="shared" si="6"/>
      </c>
      <c r="AD52">
        <f t="shared" si="7"/>
      </c>
    </row>
    <row r="53" spans="1:3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5">
        <f t="shared" si="0"/>
      </c>
      <c r="X53" s="5">
        <f t="shared" si="1"/>
      </c>
      <c r="Y53" s="5">
        <f t="shared" si="2"/>
      </c>
      <c r="Z53">
        <f t="shared" si="3"/>
      </c>
      <c r="AA53">
        <f t="shared" si="4"/>
      </c>
      <c r="AB53">
        <f t="shared" si="5"/>
      </c>
      <c r="AC53">
        <f t="shared" si="6"/>
      </c>
      <c r="AD53">
        <f t="shared" si="7"/>
      </c>
    </row>
    <row r="54" spans="1:3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5">
        <f t="shared" si="0"/>
      </c>
      <c r="X54" s="5">
        <f t="shared" si="1"/>
      </c>
      <c r="Y54" s="5">
        <f t="shared" si="2"/>
      </c>
      <c r="Z54">
        <f t="shared" si="3"/>
      </c>
      <c r="AA54">
        <f t="shared" si="4"/>
      </c>
      <c r="AB54">
        <f t="shared" si="5"/>
      </c>
      <c r="AC54">
        <f t="shared" si="6"/>
      </c>
      <c r="AD54">
        <f t="shared" si="7"/>
      </c>
    </row>
    <row r="55" spans="1:3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5">
        <f t="shared" si="0"/>
      </c>
      <c r="X55" s="5">
        <f t="shared" si="1"/>
      </c>
      <c r="Y55" s="5">
        <f t="shared" si="2"/>
      </c>
      <c r="Z55">
        <f t="shared" si="3"/>
      </c>
      <c r="AA55">
        <f t="shared" si="4"/>
      </c>
      <c r="AB55">
        <f t="shared" si="5"/>
      </c>
      <c r="AC55">
        <f t="shared" si="6"/>
      </c>
      <c r="AD55">
        <f t="shared" si="7"/>
      </c>
    </row>
    <row r="56" spans="1:3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5">
        <f t="shared" si="0"/>
      </c>
      <c r="X56" s="5">
        <f t="shared" si="1"/>
      </c>
      <c r="Y56" s="5">
        <f t="shared" si="2"/>
      </c>
      <c r="Z56">
        <f t="shared" si="3"/>
      </c>
      <c r="AA56">
        <f t="shared" si="4"/>
      </c>
      <c r="AB56">
        <f t="shared" si="5"/>
      </c>
      <c r="AC56">
        <f t="shared" si="6"/>
      </c>
      <c r="AD56">
        <f t="shared" si="7"/>
      </c>
    </row>
    <row r="57" spans="1:3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5">
        <f t="shared" si="0"/>
      </c>
      <c r="X57" s="5">
        <f t="shared" si="1"/>
      </c>
      <c r="Y57" s="5">
        <f t="shared" si="2"/>
      </c>
      <c r="Z57">
        <f t="shared" si="3"/>
      </c>
      <c r="AA57">
        <f t="shared" si="4"/>
      </c>
      <c r="AB57">
        <f t="shared" si="5"/>
      </c>
      <c r="AC57">
        <f t="shared" si="6"/>
      </c>
      <c r="AD57">
        <f t="shared" si="7"/>
      </c>
    </row>
    <row r="58" spans="1:3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5">
        <f t="shared" si="0"/>
      </c>
      <c r="X58" s="5">
        <f t="shared" si="1"/>
      </c>
      <c r="Y58" s="5">
        <f t="shared" si="2"/>
      </c>
      <c r="Z58">
        <f t="shared" si="3"/>
      </c>
      <c r="AA58">
        <f t="shared" si="4"/>
      </c>
      <c r="AB58">
        <f t="shared" si="5"/>
      </c>
      <c r="AC58">
        <f t="shared" si="6"/>
      </c>
      <c r="AD58">
        <f t="shared" si="7"/>
      </c>
    </row>
    <row r="59" spans="1:3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5">
        <f t="shared" si="0"/>
      </c>
      <c r="X59" s="5">
        <f t="shared" si="1"/>
      </c>
      <c r="Y59" s="5">
        <f t="shared" si="2"/>
      </c>
      <c r="Z59">
        <f t="shared" si="3"/>
      </c>
      <c r="AA59">
        <f t="shared" si="4"/>
      </c>
      <c r="AB59">
        <f t="shared" si="5"/>
      </c>
      <c r="AC59">
        <f t="shared" si="6"/>
      </c>
      <c r="AD59">
        <f t="shared" si="7"/>
      </c>
    </row>
    <row r="60" spans="1:3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5">
        <f t="shared" si="0"/>
      </c>
      <c r="X60" s="5">
        <f t="shared" si="1"/>
      </c>
      <c r="Y60" s="5">
        <f t="shared" si="2"/>
      </c>
      <c r="Z60">
        <f t="shared" si="3"/>
      </c>
      <c r="AA60">
        <f t="shared" si="4"/>
      </c>
      <c r="AB60">
        <f t="shared" si="5"/>
      </c>
      <c r="AC60">
        <f t="shared" si="6"/>
      </c>
      <c r="AD60">
        <f t="shared" si="7"/>
      </c>
    </row>
  </sheetData>
  <sheetProtection sheet="1" objects="1" scenarios="1" selectLockedCells="1"/>
  <mergeCells count="1">
    <mergeCell ref="B1:G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1">
      <selection activeCell="B1" sqref="B1:G1"/>
    </sheetView>
  </sheetViews>
  <sheetFormatPr defaultColWidth="9.140625" defaultRowHeight="12.75" customHeight="1" zeroHeight="1"/>
  <cols>
    <col min="1" max="1" width="11.8515625" style="0" customWidth="1"/>
    <col min="2" max="20" width="4.57421875" style="0" customWidth="1"/>
    <col min="22" max="24" width="11.8515625" style="0" customWidth="1"/>
    <col min="25" max="25" width="11.28125" style="0" customWidth="1"/>
    <col min="26" max="29" width="0" style="0" hidden="1" customWidth="1"/>
    <col min="30" max="30" width="10.00390625" style="0" hidden="1" customWidth="1"/>
    <col min="31" max="16384" width="0" style="0" hidden="1" customWidth="1"/>
  </cols>
  <sheetData>
    <row r="1" spans="1:30" ht="12.75">
      <c r="A1" s="4" t="s">
        <v>6</v>
      </c>
      <c r="B1" s="113"/>
      <c r="C1" s="113"/>
      <c r="D1" s="113"/>
      <c r="E1" s="113"/>
      <c r="F1" s="113"/>
      <c r="G1" s="11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1</v>
      </c>
      <c r="V2" s="5" t="s">
        <v>3</v>
      </c>
      <c r="W2" s="5" t="s">
        <v>4</v>
      </c>
      <c r="X2" s="5" t="s">
        <v>5</v>
      </c>
      <c r="Y2" s="5" t="s">
        <v>2</v>
      </c>
      <c r="Z2" t="s">
        <v>7</v>
      </c>
      <c r="AA2" t="s">
        <v>8</v>
      </c>
      <c r="AB2" t="s">
        <v>9</v>
      </c>
      <c r="AC2" t="s">
        <v>10</v>
      </c>
      <c r="AD2" t="s">
        <v>11</v>
      </c>
    </row>
    <row r="3" spans="1:30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5">
        <f>IF(A3=0,"",SUM(COUNT(B3:T3)*3)+V3)</f>
      </c>
      <c r="X3" s="5">
        <f>IF(A3=0,"",SUM(B3:U3))</f>
      </c>
      <c r="Y3" s="5">
        <f>IF(A3=0,"",IF(A3=0,"",X3/W3))</f>
      </c>
      <c r="Z3">
        <f>IF(A3=0,"",COUNTIF(B3:U3,"&gt;99")-AA3-AB3-AC3)</f>
      </c>
      <c r="AA3">
        <f>IF(A3=0,"",COUNTIF(B3:U3,"&gt;139")-AB3-AC3)</f>
      </c>
      <c r="AB3">
        <f>IF(A3=0,"",COUNTIF(B3:U3,"&gt;169")-AC3)</f>
      </c>
      <c r="AC3">
        <f>IF(A3=0,"",COUNTIF(B3:U3,"&gt;179"))</f>
      </c>
      <c r="AD3">
        <f>IF(A3=0,"",Z3+AA3+AB3+AC3)</f>
      </c>
    </row>
    <row r="4" spans="1:30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5">
        <f aca="true" t="shared" si="0" ref="W4:W60">IF(A4=0,"",SUM(COUNT(B4:T4)*3)+V4)</f>
      </c>
      <c r="X4" s="5">
        <f aca="true" t="shared" si="1" ref="X4:X60">IF(A4=0,"",SUM(B4:U4))</f>
      </c>
      <c r="Y4" s="5">
        <f aca="true" t="shared" si="2" ref="Y4:Y60">IF(A4=0,"",X4/W4)</f>
      </c>
      <c r="Z4">
        <f aca="true" t="shared" si="3" ref="Z4:Z60">IF(A4=0,"",COUNTIF(B4:U4,"&gt;99")-AA4-AB4-AC4)</f>
      </c>
      <c r="AA4">
        <f aca="true" t="shared" si="4" ref="AA4:AA60">IF(A4=0,"",COUNTIF(B4:U4,"&gt;139")-AB4-AC4)</f>
      </c>
      <c r="AB4">
        <f aca="true" t="shared" si="5" ref="AB4:AB60">IF(A4=0,"",COUNTIF(B4:U4,"&gt;169")-AC4)</f>
      </c>
      <c r="AC4">
        <f aca="true" t="shared" si="6" ref="AC4:AC60">IF(A4=0,"",COUNTIF(B4:U4,"&gt;179"))</f>
      </c>
      <c r="AD4">
        <f aca="true" t="shared" si="7" ref="AD4:AD60">IF(A4=0,"",Z4+AA4+AB4+AC4)</f>
      </c>
    </row>
    <row r="5" spans="1:30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">
        <f t="shared" si="0"/>
      </c>
      <c r="X5" s="5">
        <f t="shared" si="1"/>
      </c>
      <c r="Y5" s="5">
        <f t="shared" si="2"/>
      </c>
      <c r="Z5">
        <f t="shared" si="3"/>
      </c>
      <c r="AA5">
        <f t="shared" si="4"/>
      </c>
      <c r="AB5">
        <f t="shared" si="5"/>
      </c>
      <c r="AC5">
        <f t="shared" si="6"/>
      </c>
      <c r="AD5">
        <f t="shared" si="7"/>
      </c>
    </row>
    <row r="6" spans="1:3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">
        <f t="shared" si="0"/>
      </c>
      <c r="X6" s="5">
        <f t="shared" si="1"/>
      </c>
      <c r="Y6" s="5">
        <f t="shared" si="2"/>
      </c>
      <c r="Z6">
        <f t="shared" si="3"/>
      </c>
      <c r="AA6">
        <f t="shared" si="4"/>
      </c>
      <c r="AB6">
        <f t="shared" si="5"/>
      </c>
      <c r="AC6">
        <f t="shared" si="6"/>
      </c>
      <c r="AD6">
        <f t="shared" si="7"/>
      </c>
    </row>
    <row r="7" spans="1:30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">
        <f t="shared" si="0"/>
      </c>
      <c r="X7" s="5">
        <f t="shared" si="1"/>
      </c>
      <c r="Y7" s="5">
        <f t="shared" si="2"/>
      </c>
      <c r="Z7">
        <f t="shared" si="3"/>
      </c>
      <c r="AA7">
        <f t="shared" si="4"/>
      </c>
      <c r="AB7">
        <f t="shared" si="5"/>
      </c>
      <c r="AC7">
        <f t="shared" si="6"/>
      </c>
      <c r="AD7">
        <f t="shared" si="7"/>
      </c>
    </row>
    <row r="8" spans="1:30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>
        <f t="shared" si="0"/>
      </c>
      <c r="X8" s="5">
        <f t="shared" si="1"/>
      </c>
      <c r="Y8" s="5">
        <f t="shared" si="2"/>
      </c>
      <c r="Z8">
        <f t="shared" si="3"/>
      </c>
      <c r="AA8">
        <f t="shared" si="4"/>
      </c>
      <c r="AB8">
        <f t="shared" si="5"/>
      </c>
      <c r="AC8">
        <f t="shared" si="6"/>
      </c>
      <c r="AD8">
        <f t="shared" si="7"/>
      </c>
    </row>
    <row r="9" spans="1:30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">
        <f t="shared" si="0"/>
      </c>
      <c r="X9" s="5">
        <f t="shared" si="1"/>
      </c>
      <c r="Y9" s="5">
        <f t="shared" si="2"/>
      </c>
      <c r="Z9">
        <f t="shared" si="3"/>
      </c>
      <c r="AA9">
        <f t="shared" si="4"/>
      </c>
      <c r="AB9">
        <f t="shared" si="5"/>
      </c>
      <c r="AC9">
        <f t="shared" si="6"/>
      </c>
      <c r="AD9">
        <f t="shared" si="7"/>
      </c>
    </row>
    <row r="10" spans="1:30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">
        <f t="shared" si="0"/>
      </c>
      <c r="X10" s="5">
        <f t="shared" si="1"/>
      </c>
      <c r="Y10" s="5">
        <f t="shared" si="2"/>
      </c>
      <c r="Z10">
        <f t="shared" si="3"/>
      </c>
      <c r="AA10">
        <f t="shared" si="4"/>
      </c>
      <c r="AB10">
        <f t="shared" si="5"/>
      </c>
      <c r="AC10">
        <f t="shared" si="6"/>
      </c>
      <c r="AD10">
        <f t="shared" si="7"/>
      </c>
    </row>
    <row r="11" spans="1:30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">
        <f t="shared" si="0"/>
      </c>
      <c r="X11" s="5">
        <f t="shared" si="1"/>
      </c>
      <c r="Y11" s="5">
        <f t="shared" si="2"/>
      </c>
      <c r="Z11">
        <f t="shared" si="3"/>
      </c>
      <c r="AA11">
        <f t="shared" si="4"/>
      </c>
      <c r="AB11">
        <f t="shared" si="5"/>
      </c>
      <c r="AC11">
        <f t="shared" si="6"/>
      </c>
      <c r="AD11">
        <f t="shared" si="7"/>
      </c>
    </row>
    <row r="12" spans="1:30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">
        <f t="shared" si="0"/>
      </c>
      <c r="X12" s="5">
        <f t="shared" si="1"/>
      </c>
      <c r="Y12" s="5">
        <f t="shared" si="2"/>
      </c>
      <c r="Z12">
        <f t="shared" si="3"/>
      </c>
      <c r="AA12">
        <f t="shared" si="4"/>
      </c>
      <c r="AB12">
        <f t="shared" si="5"/>
      </c>
      <c r="AC12">
        <f t="shared" si="6"/>
      </c>
      <c r="AD12">
        <f t="shared" si="7"/>
      </c>
    </row>
    <row r="13" spans="1:30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">
        <f t="shared" si="0"/>
      </c>
      <c r="X13" s="5">
        <f t="shared" si="1"/>
      </c>
      <c r="Y13" s="5">
        <f t="shared" si="2"/>
      </c>
      <c r="Z13">
        <f t="shared" si="3"/>
      </c>
      <c r="AA13">
        <f t="shared" si="4"/>
      </c>
      <c r="AB13">
        <f t="shared" si="5"/>
      </c>
      <c r="AC13">
        <f t="shared" si="6"/>
      </c>
      <c r="AD13">
        <f t="shared" si="7"/>
      </c>
    </row>
    <row r="14" spans="1:30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>
        <f t="shared" si="0"/>
      </c>
      <c r="X14" s="5">
        <f t="shared" si="1"/>
      </c>
      <c r="Y14" s="5">
        <f t="shared" si="2"/>
      </c>
      <c r="Z14">
        <f t="shared" si="3"/>
      </c>
      <c r="AA14">
        <f t="shared" si="4"/>
      </c>
      <c r="AB14">
        <f t="shared" si="5"/>
      </c>
      <c r="AC14">
        <f t="shared" si="6"/>
      </c>
      <c r="AD14">
        <f t="shared" si="7"/>
      </c>
    </row>
    <row r="15" spans="1:30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">
        <f t="shared" si="0"/>
      </c>
      <c r="X15" s="5">
        <f t="shared" si="1"/>
      </c>
      <c r="Y15" s="5">
        <f t="shared" si="2"/>
      </c>
      <c r="Z15">
        <f t="shared" si="3"/>
      </c>
      <c r="AA15">
        <f t="shared" si="4"/>
      </c>
      <c r="AB15">
        <f t="shared" si="5"/>
      </c>
      <c r="AC15">
        <f t="shared" si="6"/>
      </c>
      <c r="AD15">
        <f t="shared" si="7"/>
      </c>
    </row>
    <row r="16" spans="1:30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">
        <f t="shared" si="0"/>
      </c>
      <c r="X16" s="5">
        <f t="shared" si="1"/>
      </c>
      <c r="Y16" s="5">
        <f t="shared" si="2"/>
      </c>
      <c r="Z16">
        <f t="shared" si="3"/>
      </c>
      <c r="AA16">
        <f t="shared" si="4"/>
      </c>
      <c r="AB16">
        <f t="shared" si="5"/>
      </c>
      <c r="AC16">
        <f t="shared" si="6"/>
      </c>
      <c r="AD16">
        <f t="shared" si="7"/>
      </c>
    </row>
    <row r="17" spans="1:30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">
        <f t="shared" si="0"/>
      </c>
      <c r="X17" s="5">
        <f t="shared" si="1"/>
      </c>
      <c r="Y17" s="5">
        <f t="shared" si="2"/>
      </c>
      <c r="Z17">
        <f t="shared" si="3"/>
      </c>
      <c r="AA17">
        <f t="shared" si="4"/>
      </c>
      <c r="AB17">
        <f t="shared" si="5"/>
      </c>
      <c r="AC17">
        <f t="shared" si="6"/>
      </c>
      <c r="AD17">
        <f t="shared" si="7"/>
      </c>
    </row>
    <row r="18" spans="1:30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">
        <f t="shared" si="0"/>
      </c>
      <c r="X18" s="5">
        <f t="shared" si="1"/>
      </c>
      <c r="Y18" s="5">
        <f t="shared" si="2"/>
      </c>
      <c r="Z18">
        <f t="shared" si="3"/>
      </c>
      <c r="AA18">
        <f t="shared" si="4"/>
      </c>
      <c r="AB18">
        <f t="shared" si="5"/>
      </c>
      <c r="AC18">
        <f t="shared" si="6"/>
      </c>
      <c r="AD18">
        <f t="shared" si="7"/>
      </c>
    </row>
    <row r="19" spans="1:30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">
        <f t="shared" si="0"/>
      </c>
      <c r="X19" s="5">
        <f t="shared" si="1"/>
      </c>
      <c r="Y19" s="5">
        <f t="shared" si="2"/>
      </c>
      <c r="Z19">
        <f t="shared" si="3"/>
      </c>
      <c r="AA19">
        <f t="shared" si="4"/>
      </c>
      <c r="AB19">
        <f t="shared" si="5"/>
      </c>
      <c r="AC19">
        <f t="shared" si="6"/>
      </c>
      <c r="AD19">
        <f t="shared" si="7"/>
      </c>
    </row>
    <row r="20" spans="1:30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">
        <f t="shared" si="0"/>
      </c>
      <c r="X20" s="5">
        <f t="shared" si="1"/>
      </c>
      <c r="Y20" s="5">
        <f t="shared" si="2"/>
      </c>
      <c r="Z20">
        <f t="shared" si="3"/>
      </c>
      <c r="AA20">
        <f t="shared" si="4"/>
      </c>
      <c r="AB20">
        <f t="shared" si="5"/>
      </c>
      <c r="AC20">
        <f t="shared" si="6"/>
      </c>
      <c r="AD20">
        <f t="shared" si="7"/>
      </c>
    </row>
    <row r="21" spans="1:30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5">
        <f t="shared" si="0"/>
      </c>
      <c r="X21" s="5">
        <f t="shared" si="1"/>
      </c>
      <c r="Y21" s="5">
        <f t="shared" si="2"/>
      </c>
      <c r="Z21">
        <f t="shared" si="3"/>
      </c>
      <c r="AA21">
        <f t="shared" si="4"/>
      </c>
      <c r="AB21">
        <f t="shared" si="5"/>
      </c>
      <c r="AC21">
        <f t="shared" si="6"/>
      </c>
      <c r="AD21">
        <f t="shared" si="7"/>
      </c>
    </row>
    <row r="22" spans="1:30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5">
        <f t="shared" si="0"/>
      </c>
      <c r="X22" s="5">
        <f t="shared" si="1"/>
      </c>
      <c r="Y22" s="5">
        <f t="shared" si="2"/>
      </c>
      <c r="Z22">
        <f t="shared" si="3"/>
      </c>
      <c r="AA22">
        <f t="shared" si="4"/>
      </c>
      <c r="AB22">
        <f t="shared" si="5"/>
      </c>
      <c r="AC22">
        <f t="shared" si="6"/>
      </c>
      <c r="AD22">
        <f t="shared" si="7"/>
      </c>
    </row>
    <row r="23" spans="1:30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5">
        <f t="shared" si="0"/>
      </c>
      <c r="X23" s="5">
        <f t="shared" si="1"/>
      </c>
      <c r="Y23" s="5">
        <f t="shared" si="2"/>
      </c>
      <c r="Z23">
        <f t="shared" si="3"/>
      </c>
      <c r="AA23">
        <f t="shared" si="4"/>
      </c>
      <c r="AB23">
        <f t="shared" si="5"/>
      </c>
      <c r="AC23">
        <f t="shared" si="6"/>
      </c>
      <c r="AD23">
        <f t="shared" si="7"/>
      </c>
    </row>
    <row r="24" spans="1:30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5">
        <f t="shared" si="0"/>
      </c>
      <c r="X24" s="5">
        <f t="shared" si="1"/>
      </c>
      <c r="Y24" s="5">
        <f t="shared" si="2"/>
      </c>
      <c r="Z24">
        <f t="shared" si="3"/>
      </c>
      <c r="AA24">
        <f t="shared" si="4"/>
      </c>
      <c r="AB24">
        <f t="shared" si="5"/>
      </c>
      <c r="AC24">
        <f t="shared" si="6"/>
      </c>
      <c r="AD24">
        <f t="shared" si="7"/>
      </c>
    </row>
    <row r="25" spans="1:30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5">
        <f t="shared" si="0"/>
      </c>
      <c r="X25" s="5">
        <f t="shared" si="1"/>
      </c>
      <c r="Y25" s="5">
        <f t="shared" si="2"/>
      </c>
      <c r="Z25">
        <f t="shared" si="3"/>
      </c>
      <c r="AA25">
        <f t="shared" si="4"/>
      </c>
      <c r="AB25">
        <f t="shared" si="5"/>
      </c>
      <c r="AC25">
        <f t="shared" si="6"/>
      </c>
      <c r="AD25">
        <f t="shared" si="7"/>
      </c>
    </row>
    <row r="26" spans="1:30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5">
        <f t="shared" si="0"/>
      </c>
      <c r="X26" s="5">
        <f t="shared" si="1"/>
      </c>
      <c r="Y26" s="5">
        <f t="shared" si="2"/>
      </c>
      <c r="Z26">
        <f t="shared" si="3"/>
      </c>
      <c r="AA26">
        <f t="shared" si="4"/>
      </c>
      <c r="AB26">
        <f t="shared" si="5"/>
      </c>
      <c r="AC26">
        <f t="shared" si="6"/>
      </c>
      <c r="AD26">
        <f t="shared" si="7"/>
      </c>
    </row>
    <row r="27" spans="1:30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5">
        <f t="shared" si="0"/>
      </c>
      <c r="X27" s="5">
        <f t="shared" si="1"/>
      </c>
      <c r="Y27" s="5">
        <f t="shared" si="2"/>
      </c>
      <c r="Z27">
        <f t="shared" si="3"/>
      </c>
      <c r="AA27">
        <f t="shared" si="4"/>
      </c>
      <c r="AB27">
        <f t="shared" si="5"/>
      </c>
      <c r="AC27">
        <f t="shared" si="6"/>
      </c>
      <c r="AD27">
        <f t="shared" si="7"/>
      </c>
    </row>
    <row r="28" spans="1:30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5">
        <f t="shared" si="0"/>
      </c>
      <c r="X28" s="5">
        <f t="shared" si="1"/>
      </c>
      <c r="Y28" s="5">
        <f t="shared" si="2"/>
      </c>
      <c r="Z28">
        <f t="shared" si="3"/>
      </c>
      <c r="AA28">
        <f t="shared" si="4"/>
      </c>
      <c r="AB28">
        <f t="shared" si="5"/>
      </c>
      <c r="AC28">
        <f t="shared" si="6"/>
      </c>
      <c r="AD28">
        <f t="shared" si="7"/>
      </c>
    </row>
    <row r="29" spans="1:30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5">
        <f t="shared" si="0"/>
      </c>
      <c r="X29" s="5">
        <f t="shared" si="1"/>
      </c>
      <c r="Y29" s="5">
        <f t="shared" si="2"/>
      </c>
      <c r="Z29">
        <f t="shared" si="3"/>
      </c>
      <c r="AA29">
        <f t="shared" si="4"/>
      </c>
      <c r="AB29">
        <f t="shared" si="5"/>
      </c>
      <c r="AC29">
        <f t="shared" si="6"/>
      </c>
      <c r="AD29">
        <f t="shared" si="7"/>
      </c>
    </row>
    <row r="30" spans="1:30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5">
        <f t="shared" si="0"/>
      </c>
      <c r="X30" s="5">
        <f t="shared" si="1"/>
      </c>
      <c r="Y30" s="5">
        <f t="shared" si="2"/>
      </c>
      <c r="Z30">
        <f t="shared" si="3"/>
      </c>
      <c r="AA30">
        <f t="shared" si="4"/>
      </c>
      <c r="AB30">
        <f t="shared" si="5"/>
      </c>
      <c r="AC30">
        <f t="shared" si="6"/>
      </c>
      <c r="AD30">
        <f t="shared" si="7"/>
      </c>
    </row>
    <row r="31" spans="1:30" ht="12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5">
        <f t="shared" si="0"/>
      </c>
      <c r="X31" s="5">
        <f t="shared" si="1"/>
      </c>
      <c r="Y31" s="5">
        <f t="shared" si="2"/>
      </c>
      <c r="Z31">
        <f t="shared" si="3"/>
      </c>
      <c r="AA31">
        <f t="shared" si="4"/>
      </c>
      <c r="AB31">
        <f t="shared" si="5"/>
      </c>
      <c r="AC31">
        <f t="shared" si="6"/>
      </c>
      <c r="AD31">
        <f t="shared" si="7"/>
      </c>
    </row>
    <row r="32" spans="1:30" ht="12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5">
        <f t="shared" si="0"/>
      </c>
      <c r="X32" s="5">
        <f t="shared" si="1"/>
      </c>
      <c r="Y32" s="5">
        <f t="shared" si="2"/>
      </c>
      <c r="Z32">
        <f t="shared" si="3"/>
      </c>
      <c r="AA32">
        <f t="shared" si="4"/>
      </c>
      <c r="AB32">
        <f t="shared" si="5"/>
      </c>
      <c r="AC32">
        <f t="shared" si="6"/>
      </c>
      <c r="AD32">
        <f t="shared" si="7"/>
      </c>
    </row>
    <row r="33" spans="1:30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5">
        <f t="shared" si="0"/>
      </c>
      <c r="X33" s="5">
        <f t="shared" si="1"/>
      </c>
      <c r="Y33" s="5">
        <f t="shared" si="2"/>
      </c>
      <c r="Z33">
        <f t="shared" si="3"/>
      </c>
      <c r="AA33">
        <f t="shared" si="4"/>
      </c>
      <c r="AB33">
        <f t="shared" si="5"/>
      </c>
      <c r="AC33">
        <f t="shared" si="6"/>
      </c>
      <c r="AD33">
        <f t="shared" si="7"/>
      </c>
    </row>
    <row r="34" spans="1:30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5">
        <f t="shared" si="0"/>
      </c>
      <c r="X34" s="5">
        <f t="shared" si="1"/>
      </c>
      <c r="Y34" s="5">
        <f t="shared" si="2"/>
      </c>
      <c r="Z34">
        <f t="shared" si="3"/>
      </c>
      <c r="AA34">
        <f t="shared" si="4"/>
      </c>
      <c r="AB34">
        <f t="shared" si="5"/>
      </c>
      <c r="AC34">
        <f t="shared" si="6"/>
      </c>
      <c r="AD34">
        <f t="shared" si="7"/>
      </c>
    </row>
    <row r="35" spans="1:30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5">
        <f t="shared" si="0"/>
      </c>
      <c r="X35" s="5">
        <f t="shared" si="1"/>
      </c>
      <c r="Y35" s="5">
        <f t="shared" si="2"/>
      </c>
      <c r="Z35">
        <f t="shared" si="3"/>
      </c>
      <c r="AA35">
        <f t="shared" si="4"/>
      </c>
      <c r="AB35">
        <f t="shared" si="5"/>
      </c>
      <c r="AC35">
        <f t="shared" si="6"/>
      </c>
      <c r="AD35">
        <f t="shared" si="7"/>
      </c>
    </row>
    <row r="36" spans="1:30" ht="12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5">
        <f t="shared" si="0"/>
      </c>
      <c r="X36" s="5">
        <f t="shared" si="1"/>
      </c>
      <c r="Y36" s="5">
        <f t="shared" si="2"/>
      </c>
      <c r="Z36">
        <f t="shared" si="3"/>
      </c>
      <c r="AA36">
        <f t="shared" si="4"/>
      </c>
      <c r="AB36">
        <f t="shared" si="5"/>
      </c>
      <c r="AC36">
        <f t="shared" si="6"/>
      </c>
      <c r="AD36">
        <f t="shared" si="7"/>
      </c>
    </row>
    <row r="37" spans="1:30" ht="12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5">
        <f t="shared" si="0"/>
      </c>
      <c r="X37" s="5">
        <f t="shared" si="1"/>
      </c>
      <c r="Y37" s="5">
        <f t="shared" si="2"/>
      </c>
      <c r="Z37">
        <f t="shared" si="3"/>
      </c>
      <c r="AA37">
        <f t="shared" si="4"/>
      </c>
      <c r="AB37">
        <f t="shared" si="5"/>
      </c>
      <c r="AC37">
        <f t="shared" si="6"/>
      </c>
      <c r="AD37">
        <f t="shared" si="7"/>
      </c>
    </row>
    <row r="38" spans="1:30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5">
        <f t="shared" si="0"/>
      </c>
      <c r="X38" s="5">
        <f t="shared" si="1"/>
      </c>
      <c r="Y38" s="5">
        <f t="shared" si="2"/>
      </c>
      <c r="Z38">
        <f t="shared" si="3"/>
      </c>
      <c r="AA38">
        <f t="shared" si="4"/>
      </c>
      <c r="AB38">
        <f t="shared" si="5"/>
      </c>
      <c r="AC38">
        <f t="shared" si="6"/>
      </c>
      <c r="AD38">
        <f t="shared" si="7"/>
      </c>
    </row>
    <row r="39" spans="1:30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5">
        <f t="shared" si="0"/>
      </c>
      <c r="X39" s="5">
        <f t="shared" si="1"/>
      </c>
      <c r="Y39" s="5">
        <f t="shared" si="2"/>
      </c>
      <c r="Z39">
        <f t="shared" si="3"/>
      </c>
      <c r="AA39">
        <f t="shared" si="4"/>
      </c>
      <c r="AB39">
        <f t="shared" si="5"/>
      </c>
      <c r="AC39">
        <f t="shared" si="6"/>
      </c>
      <c r="AD39">
        <f t="shared" si="7"/>
      </c>
    </row>
    <row r="40" spans="1:30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5">
        <f t="shared" si="0"/>
      </c>
      <c r="X40" s="5">
        <f t="shared" si="1"/>
      </c>
      <c r="Y40" s="5">
        <f t="shared" si="2"/>
      </c>
      <c r="Z40">
        <f t="shared" si="3"/>
      </c>
      <c r="AA40">
        <f t="shared" si="4"/>
      </c>
      <c r="AB40">
        <f t="shared" si="5"/>
      </c>
      <c r="AC40">
        <f t="shared" si="6"/>
      </c>
      <c r="AD40">
        <f t="shared" si="7"/>
      </c>
    </row>
    <row r="41" spans="1:30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">
        <f t="shared" si="0"/>
      </c>
      <c r="X41" s="5">
        <f t="shared" si="1"/>
      </c>
      <c r="Y41" s="5">
        <f t="shared" si="2"/>
      </c>
      <c r="Z41">
        <f t="shared" si="3"/>
      </c>
      <c r="AA41">
        <f t="shared" si="4"/>
      </c>
      <c r="AB41">
        <f t="shared" si="5"/>
      </c>
      <c r="AC41">
        <f t="shared" si="6"/>
      </c>
      <c r="AD41">
        <f t="shared" si="7"/>
      </c>
    </row>
    <row r="42" spans="1:30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">
        <f t="shared" si="0"/>
      </c>
      <c r="X42" s="5">
        <f t="shared" si="1"/>
      </c>
      <c r="Y42" s="5">
        <f t="shared" si="2"/>
      </c>
      <c r="Z42">
        <f t="shared" si="3"/>
      </c>
      <c r="AA42">
        <f t="shared" si="4"/>
      </c>
      <c r="AB42">
        <f t="shared" si="5"/>
      </c>
      <c r="AC42">
        <f t="shared" si="6"/>
      </c>
      <c r="AD42">
        <f t="shared" si="7"/>
      </c>
    </row>
    <row r="43" spans="1:30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">
        <f t="shared" si="0"/>
      </c>
      <c r="X43" s="5">
        <f t="shared" si="1"/>
      </c>
      <c r="Y43" s="5">
        <f t="shared" si="2"/>
      </c>
      <c r="Z43">
        <f t="shared" si="3"/>
      </c>
      <c r="AA43">
        <f t="shared" si="4"/>
      </c>
      <c r="AB43">
        <f t="shared" si="5"/>
      </c>
      <c r="AC43">
        <f t="shared" si="6"/>
      </c>
      <c r="AD43">
        <f t="shared" si="7"/>
      </c>
    </row>
    <row r="44" spans="1:30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">
        <f t="shared" si="0"/>
      </c>
      <c r="X44" s="5">
        <f t="shared" si="1"/>
      </c>
      <c r="Y44" s="5">
        <f t="shared" si="2"/>
      </c>
      <c r="Z44">
        <f t="shared" si="3"/>
      </c>
      <c r="AA44">
        <f t="shared" si="4"/>
      </c>
      <c r="AB44">
        <f t="shared" si="5"/>
      </c>
      <c r="AC44">
        <f t="shared" si="6"/>
      </c>
      <c r="AD44">
        <f t="shared" si="7"/>
      </c>
    </row>
    <row r="45" spans="1:30" ht="12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5">
        <f t="shared" si="0"/>
      </c>
      <c r="X45" s="5">
        <f t="shared" si="1"/>
      </c>
      <c r="Y45" s="5">
        <f t="shared" si="2"/>
      </c>
      <c r="Z45">
        <f t="shared" si="3"/>
      </c>
      <c r="AA45">
        <f t="shared" si="4"/>
      </c>
      <c r="AB45">
        <f t="shared" si="5"/>
      </c>
      <c r="AC45">
        <f t="shared" si="6"/>
      </c>
      <c r="AD45">
        <f t="shared" si="7"/>
      </c>
    </row>
    <row r="46" spans="1:30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5">
        <f t="shared" si="0"/>
      </c>
      <c r="X46" s="5">
        <f t="shared" si="1"/>
      </c>
      <c r="Y46" s="5">
        <f t="shared" si="2"/>
      </c>
      <c r="Z46">
        <f t="shared" si="3"/>
      </c>
      <c r="AA46">
        <f t="shared" si="4"/>
      </c>
      <c r="AB46">
        <f t="shared" si="5"/>
      </c>
      <c r="AC46">
        <f t="shared" si="6"/>
      </c>
      <c r="AD46">
        <f t="shared" si="7"/>
      </c>
    </row>
    <row r="47" spans="1:30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">
        <f t="shared" si="0"/>
      </c>
      <c r="X47" s="5">
        <f t="shared" si="1"/>
      </c>
      <c r="Y47" s="5">
        <f t="shared" si="2"/>
      </c>
      <c r="Z47">
        <f t="shared" si="3"/>
      </c>
      <c r="AA47">
        <f t="shared" si="4"/>
      </c>
      <c r="AB47">
        <f t="shared" si="5"/>
      </c>
      <c r="AC47">
        <f t="shared" si="6"/>
      </c>
      <c r="AD47">
        <f t="shared" si="7"/>
      </c>
    </row>
    <row r="48" spans="1:30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5">
        <f t="shared" si="0"/>
      </c>
      <c r="X48" s="5">
        <f t="shared" si="1"/>
      </c>
      <c r="Y48" s="5">
        <f t="shared" si="2"/>
      </c>
      <c r="Z48">
        <f t="shared" si="3"/>
      </c>
      <c r="AA48">
        <f t="shared" si="4"/>
      </c>
      <c r="AB48">
        <f t="shared" si="5"/>
      </c>
      <c r="AC48">
        <f t="shared" si="6"/>
      </c>
      <c r="AD48">
        <f t="shared" si="7"/>
      </c>
    </row>
    <row r="49" spans="1:30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5">
        <f t="shared" si="0"/>
      </c>
      <c r="X49" s="5">
        <f t="shared" si="1"/>
      </c>
      <c r="Y49" s="5">
        <f t="shared" si="2"/>
      </c>
      <c r="Z49">
        <f t="shared" si="3"/>
      </c>
      <c r="AA49">
        <f t="shared" si="4"/>
      </c>
      <c r="AB49">
        <f t="shared" si="5"/>
      </c>
      <c r="AC49">
        <f t="shared" si="6"/>
      </c>
      <c r="AD49">
        <f t="shared" si="7"/>
      </c>
    </row>
    <row r="50" spans="1:30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5">
        <f t="shared" si="0"/>
      </c>
      <c r="X50" s="5">
        <f t="shared" si="1"/>
      </c>
      <c r="Y50" s="5">
        <f t="shared" si="2"/>
      </c>
      <c r="Z50">
        <f t="shared" si="3"/>
      </c>
      <c r="AA50">
        <f t="shared" si="4"/>
      </c>
      <c r="AB50">
        <f t="shared" si="5"/>
      </c>
      <c r="AC50">
        <f t="shared" si="6"/>
      </c>
      <c r="AD50">
        <f t="shared" si="7"/>
      </c>
    </row>
    <row r="51" spans="1:3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5">
        <f t="shared" si="0"/>
      </c>
      <c r="X51" s="5">
        <f t="shared" si="1"/>
      </c>
      <c r="Y51" s="5">
        <f t="shared" si="2"/>
      </c>
      <c r="Z51">
        <f t="shared" si="3"/>
      </c>
      <c r="AA51">
        <f t="shared" si="4"/>
      </c>
      <c r="AB51">
        <f t="shared" si="5"/>
      </c>
      <c r="AC51">
        <f t="shared" si="6"/>
      </c>
      <c r="AD51">
        <f t="shared" si="7"/>
      </c>
    </row>
    <row r="52" spans="1:3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5">
        <f t="shared" si="0"/>
      </c>
      <c r="X52" s="5">
        <f t="shared" si="1"/>
      </c>
      <c r="Y52" s="5">
        <f t="shared" si="2"/>
      </c>
      <c r="Z52">
        <f t="shared" si="3"/>
      </c>
      <c r="AA52">
        <f t="shared" si="4"/>
      </c>
      <c r="AB52">
        <f t="shared" si="5"/>
      </c>
      <c r="AC52">
        <f t="shared" si="6"/>
      </c>
      <c r="AD52">
        <f t="shared" si="7"/>
      </c>
    </row>
    <row r="53" spans="1:3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5">
        <f t="shared" si="0"/>
      </c>
      <c r="X53" s="5">
        <f t="shared" si="1"/>
      </c>
      <c r="Y53" s="5">
        <f t="shared" si="2"/>
      </c>
      <c r="Z53">
        <f t="shared" si="3"/>
      </c>
      <c r="AA53">
        <f t="shared" si="4"/>
      </c>
      <c r="AB53">
        <f t="shared" si="5"/>
      </c>
      <c r="AC53">
        <f t="shared" si="6"/>
      </c>
      <c r="AD53">
        <f t="shared" si="7"/>
      </c>
    </row>
    <row r="54" spans="1:3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5">
        <f t="shared" si="0"/>
      </c>
      <c r="X54" s="5">
        <f t="shared" si="1"/>
      </c>
      <c r="Y54" s="5">
        <f t="shared" si="2"/>
      </c>
      <c r="Z54">
        <f t="shared" si="3"/>
      </c>
      <c r="AA54">
        <f t="shared" si="4"/>
      </c>
      <c r="AB54">
        <f t="shared" si="5"/>
      </c>
      <c r="AC54">
        <f t="shared" si="6"/>
      </c>
      <c r="AD54">
        <f t="shared" si="7"/>
      </c>
    </row>
    <row r="55" spans="1:3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5">
        <f t="shared" si="0"/>
      </c>
      <c r="X55" s="5">
        <f t="shared" si="1"/>
      </c>
      <c r="Y55" s="5">
        <f t="shared" si="2"/>
      </c>
      <c r="Z55">
        <f t="shared" si="3"/>
      </c>
      <c r="AA55">
        <f t="shared" si="4"/>
      </c>
      <c r="AB55">
        <f t="shared" si="5"/>
      </c>
      <c r="AC55">
        <f t="shared" si="6"/>
      </c>
      <c r="AD55">
        <f t="shared" si="7"/>
      </c>
    </row>
    <row r="56" spans="1:3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5">
        <f t="shared" si="0"/>
      </c>
      <c r="X56" s="5">
        <f t="shared" si="1"/>
      </c>
      <c r="Y56" s="5">
        <f t="shared" si="2"/>
      </c>
      <c r="Z56">
        <f t="shared" si="3"/>
      </c>
      <c r="AA56">
        <f t="shared" si="4"/>
      </c>
      <c r="AB56">
        <f t="shared" si="5"/>
      </c>
      <c r="AC56">
        <f t="shared" si="6"/>
      </c>
      <c r="AD56">
        <f t="shared" si="7"/>
      </c>
    </row>
    <row r="57" spans="1:3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5">
        <f t="shared" si="0"/>
      </c>
      <c r="X57" s="5">
        <f t="shared" si="1"/>
      </c>
      <c r="Y57" s="5">
        <f t="shared" si="2"/>
      </c>
      <c r="Z57">
        <f t="shared" si="3"/>
      </c>
      <c r="AA57">
        <f t="shared" si="4"/>
      </c>
      <c r="AB57">
        <f t="shared" si="5"/>
      </c>
      <c r="AC57">
        <f t="shared" si="6"/>
      </c>
      <c r="AD57">
        <f t="shared" si="7"/>
      </c>
    </row>
    <row r="58" spans="1:3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5">
        <f t="shared" si="0"/>
      </c>
      <c r="X58" s="5">
        <f t="shared" si="1"/>
      </c>
      <c r="Y58" s="5">
        <f t="shared" si="2"/>
      </c>
      <c r="Z58">
        <f t="shared" si="3"/>
      </c>
      <c r="AA58">
        <f t="shared" si="4"/>
      </c>
      <c r="AB58">
        <f t="shared" si="5"/>
      </c>
      <c r="AC58">
        <f t="shared" si="6"/>
      </c>
      <c r="AD58">
        <f t="shared" si="7"/>
      </c>
    </row>
    <row r="59" spans="1:3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5">
        <f t="shared" si="0"/>
      </c>
      <c r="X59" s="5">
        <f t="shared" si="1"/>
      </c>
      <c r="Y59" s="5">
        <f t="shared" si="2"/>
      </c>
      <c r="Z59">
        <f t="shared" si="3"/>
      </c>
      <c r="AA59">
        <f t="shared" si="4"/>
      </c>
      <c r="AB59">
        <f t="shared" si="5"/>
      </c>
      <c r="AC59">
        <f t="shared" si="6"/>
      </c>
      <c r="AD59">
        <f t="shared" si="7"/>
      </c>
    </row>
    <row r="60" spans="1:3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5">
        <f t="shared" si="0"/>
      </c>
      <c r="X60" s="5">
        <f t="shared" si="1"/>
      </c>
      <c r="Y60" s="5">
        <f t="shared" si="2"/>
      </c>
      <c r="Z60">
        <f t="shared" si="3"/>
      </c>
      <c r="AA60">
        <f t="shared" si="4"/>
      </c>
      <c r="AB60">
        <f t="shared" si="5"/>
      </c>
      <c r="AC60">
        <f t="shared" si="6"/>
      </c>
      <c r="AD60">
        <f t="shared" si="7"/>
      </c>
    </row>
  </sheetData>
  <sheetProtection sheet="1" objects="1" scenarios="1" selectLockedCells="1"/>
  <mergeCells count="1">
    <mergeCell ref="B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Wright</dc:creator>
  <cp:keywords/>
  <dc:description/>
  <cp:lastModifiedBy>James Wright</cp:lastModifiedBy>
  <cp:lastPrinted>2009-04-04T12:30:39Z</cp:lastPrinted>
  <dcterms:created xsi:type="dcterms:W3CDTF">2007-10-31T19:18:08Z</dcterms:created>
  <dcterms:modified xsi:type="dcterms:W3CDTF">2009-04-04T12:30:49Z</dcterms:modified>
  <cp:category/>
  <cp:version/>
  <cp:contentType/>
  <cp:contentStatus/>
</cp:coreProperties>
</file>